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010"/>
  </bookViews>
  <sheets>
    <sheet name="22年资产负债表" sheetId="4" r:id="rId1"/>
    <sheet name="22年利润表" sheetId="5" r:id="rId2"/>
    <sheet name="22年现金流量表" sheetId="6" r:id="rId3"/>
    <sheet name="Sheet4" sheetId="7" r:id="rId4"/>
  </sheets>
  <calcPr calcId="144525"/>
</workbook>
</file>

<file path=xl/sharedStrings.xml><?xml version="1.0" encoding="utf-8"?>
<sst xmlns="http://schemas.openxmlformats.org/spreadsheetml/2006/main" count="252" uniqueCount="192">
  <si>
    <t>资产负债表</t>
  </si>
  <si>
    <t>会企 01 表</t>
  </si>
  <si>
    <t>编制单位: 湖南国雅彩印有限公司</t>
  </si>
  <si>
    <t>单位:  元</t>
  </si>
  <si>
    <t>资        产</t>
  </si>
  <si>
    <t>行次</t>
  </si>
  <si>
    <t>年初数</t>
  </si>
  <si>
    <t>期末数</t>
  </si>
  <si>
    <t>负债及所有者权益</t>
  </si>
  <si>
    <t>流动资产:</t>
  </si>
  <si>
    <t>流动负债:</t>
  </si>
  <si>
    <t xml:space="preserve">   货币资金</t>
  </si>
  <si>
    <t xml:space="preserve">  短期借款</t>
  </si>
  <si>
    <t xml:space="preserve">   以公允价值计量且其变动计入当期损益的金融资产</t>
  </si>
  <si>
    <t xml:space="preserve"> </t>
  </si>
  <si>
    <t xml:space="preserve">  以公允价值计量且其变动计入当期损益的金融资产</t>
  </si>
  <si>
    <t xml:space="preserve">   衍生金融资产</t>
  </si>
  <si>
    <t xml:space="preserve">  衍生金融负债</t>
  </si>
  <si>
    <t xml:space="preserve">   应收票据</t>
  </si>
  <si>
    <t xml:space="preserve">  应付票据</t>
  </si>
  <si>
    <t xml:space="preserve">   应收账款</t>
  </si>
  <si>
    <t xml:space="preserve">  应付账款</t>
  </si>
  <si>
    <t xml:space="preserve">   预付账款</t>
  </si>
  <si>
    <t xml:space="preserve">  预收账款</t>
  </si>
  <si>
    <t xml:space="preserve">   应收利息</t>
  </si>
  <si>
    <t xml:space="preserve">  应付职工薪酬</t>
  </si>
  <si>
    <t xml:space="preserve">   应收股利</t>
  </si>
  <si>
    <t xml:space="preserve">  应交税费</t>
  </si>
  <si>
    <t xml:space="preserve">   其他应收款</t>
  </si>
  <si>
    <t xml:space="preserve">  应付利息</t>
  </si>
  <si>
    <t xml:space="preserve">   存货</t>
  </si>
  <si>
    <t xml:space="preserve">  应付股利</t>
  </si>
  <si>
    <t xml:space="preserve">   持有代售资产</t>
  </si>
  <si>
    <t xml:space="preserve">  其他应付款</t>
  </si>
  <si>
    <t xml:space="preserve">   一年内到期的长期债券投资</t>
  </si>
  <si>
    <t xml:space="preserve">  持有代售负债</t>
  </si>
  <si>
    <t xml:space="preserve">   其他流动资产</t>
  </si>
  <si>
    <t xml:space="preserve">  一年内到期的长期负债</t>
  </si>
  <si>
    <t xml:space="preserve">       流动资产合计</t>
  </si>
  <si>
    <t xml:space="preserve">  其他流动负债</t>
  </si>
  <si>
    <t>非流动资产：</t>
  </si>
  <si>
    <t xml:space="preserve">    流动负债合计</t>
  </si>
  <si>
    <t xml:space="preserve">   可供出售金融资产</t>
  </si>
  <si>
    <t>非流动负债</t>
  </si>
  <si>
    <t xml:space="preserve">   持有至到期投资</t>
  </si>
  <si>
    <t xml:space="preserve">  长期借款</t>
  </si>
  <si>
    <t xml:space="preserve">   长期应收款</t>
  </si>
  <si>
    <t xml:space="preserve">  应付债券</t>
  </si>
  <si>
    <t xml:space="preserve">   长期股权投资</t>
  </si>
  <si>
    <t xml:space="preserve">     其中：优先股</t>
  </si>
  <si>
    <t xml:space="preserve">   投资性房地产</t>
  </si>
  <si>
    <t xml:space="preserve">          永续债</t>
  </si>
  <si>
    <t xml:space="preserve">   固定资产</t>
  </si>
  <si>
    <t xml:space="preserve">  长期应付款</t>
  </si>
  <si>
    <t xml:space="preserve">   在建工程</t>
  </si>
  <si>
    <t xml:space="preserve">  专项应付款</t>
  </si>
  <si>
    <t xml:space="preserve">   工程物资</t>
  </si>
  <si>
    <t xml:space="preserve">  预计负债</t>
  </si>
  <si>
    <t xml:space="preserve">   固定资产清理</t>
  </si>
  <si>
    <t xml:space="preserve">  递延收益</t>
  </si>
  <si>
    <t xml:space="preserve">   生产性生物资产</t>
  </si>
  <si>
    <t xml:space="preserve">  递延所得税负债</t>
  </si>
  <si>
    <t xml:space="preserve">   油气资产</t>
  </si>
  <si>
    <t xml:space="preserve">  其他非流动负债</t>
  </si>
  <si>
    <t xml:space="preserve">   无形资产</t>
  </si>
  <si>
    <t xml:space="preserve">  非流动负债合计</t>
  </si>
  <si>
    <t xml:space="preserve">   开发支出</t>
  </si>
  <si>
    <t xml:space="preserve">      负债合计</t>
  </si>
  <si>
    <t xml:space="preserve">   商誉</t>
  </si>
  <si>
    <t>所有者权益（或股东权益）</t>
  </si>
  <si>
    <t xml:space="preserve">   长期待摊费用</t>
  </si>
  <si>
    <t xml:space="preserve">  实收资本</t>
  </si>
  <si>
    <t xml:space="preserve">   递延所得税资产</t>
  </si>
  <si>
    <t xml:space="preserve">  其他权益工具</t>
  </si>
  <si>
    <t xml:space="preserve">   其他非流动资产</t>
  </si>
  <si>
    <t xml:space="preserve">   非流动资产合计</t>
  </si>
  <si>
    <t xml:space="preserve">       资产合计</t>
  </si>
  <si>
    <t xml:space="preserve">  资本公积</t>
  </si>
  <si>
    <t xml:space="preserve">  减：库存股</t>
  </si>
  <si>
    <t xml:space="preserve">  其他综合收益</t>
  </si>
  <si>
    <t xml:space="preserve">  盈余公积</t>
  </si>
  <si>
    <t xml:space="preserve">  未分配利润</t>
  </si>
  <si>
    <t xml:space="preserve">  所有者权益合计</t>
  </si>
  <si>
    <t xml:space="preserve">    负债及所有者权益总计</t>
  </si>
  <si>
    <t>利   润   表</t>
  </si>
  <si>
    <t xml:space="preserve"> 2022年度</t>
  </si>
  <si>
    <t>会企 02表</t>
  </si>
  <si>
    <r>
      <rPr>
        <sz val="11"/>
        <color theme="1"/>
        <rFont val="宋体"/>
        <charset val="134"/>
      </rPr>
      <t>项</t>
    </r>
    <r>
      <rPr>
        <sz val="11"/>
        <color theme="1"/>
        <rFont val="Tahoma"/>
        <charset val="134"/>
      </rPr>
      <t xml:space="preserve">      </t>
    </r>
    <r>
      <rPr>
        <sz val="11"/>
        <color theme="1"/>
        <rFont val="宋体"/>
        <charset val="134"/>
      </rPr>
      <t>目</t>
    </r>
  </si>
  <si>
    <r>
      <rPr>
        <sz val="11"/>
        <color theme="1"/>
        <rFont val="宋体"/>
        <charset val="134"/>
      </rPr>
      <t>本</t>
    </r>
    <r>
      <rPr>
        <sz val="11"/>
        <color theme="1"/>
        <rFont val="Tahoma"/>
        <charset val="134"/>
      </rPr>
      <t xml:space="preserve"> </t>
    </r>
    <r>
      <rPr>
        <sz val="11"/>
        <color theme="1"/>
        <rFont val="宋体"/>
        <charset val="134"/>
      </rPr>
      <t>月</t>
    </r>
    <r>
      <rPr>
        <sz val="11"/>
        <color theme="1"/>
        <rFont val="Tahoma"/>
        <charset val="134"/>
      </rPr>
      <t xml:space="preserve"> </t>
    </r>
    <r>
      <rPr>
        <sz val="11"/>
        <color theme="1"/>
        <rFont val="宋体"/>
        <charset val="134"/>
      </rPr>
      <t>数</t>
    </r>
  </si>
  <si>
    <t>本年累计数</t>
  </si>
  <si>
    <t>一，产品销售收入</t>
  </si>
  <si>
    <t xml:space="preserve">   减：产品销售成本</t>
  </si>
  <si>
    <t xml:space="preserve">       产品销售费用</t>
  </si>
  <si>
    <t xml:space="preserve">       产品销售税金及附加</t>
  </si>
  <si>
    <t>二，产品销售利润</t>
  </si>
  <si>
    <t xml:space="preserve">    加：其他业务利润</t>
  </si>
  <si>
    <t xml:space="preserve">    减：管理费用</t>
  </si>
  <si>
    <t xml:space="preserve">        财务费用</t>
  </si>
  <si>
    <t>三，营业利润</t>
  </si>
  <si>
    <t xml:space="preserve">    加：投资收益</t>
  </si>
  <si>
    <t xml:space="preserve">        补贴收入</t>
  </si>
  <si>
    <t xml:space="preserve">        营业外收入</t>
  </si>
  <si>
    <t xml:space="preserve">    减：营业外支出</t>
  </si>
  <si>
    <t xml:space="preserve">    加：以前年度损益调整</t>
  </si>
  <si>
    <t>四，利润总额</t>
  </si>
  <si>
    <t xml:space="preserve">    减：所得税</t>
  </si>
  <si>
    <t>五，净利润</t>
  </si>
  <si>
    <t xml:space="preserve">
</t>
  </si>
  <si>
    <t>现金流量表</t>
  </si>
  <si>
    <t>所属期：</t>
  </si>
  <si>
    <t>2022-01-01</t>
  </si>
  <si>
    <t>至</t>
  </si>
  <si>
    <t>2022-12-31</t>
  </si>
  <si>
    <t>编制单位：湖南国雅彩印有限公司</t>
  </si>
  <si>
    <t>单位：元(列至角分)</t>
  </si>
  <si>
    <t>项目</t>
  </si>
  <si>
    <t>本年累计金额</t>
  </si>
  <si>
    <t>一、经营活动产生的现金流量：</t>
  </si>
  <si>
    <t xml:space="preserve">   销售产成品、商品、提供劳务收到的现金</t>
  </si>
  <si>
    <t>1</t>
  </si>
  <si>
    <t xml:space="preserve">   收到其他与经营活动有关的现金</t>
  </si>
  <si>
    <t>2</t>
  </si>
  <si>
    <t xml:space="preserve">   购买原材料、商品、接受劳务支付的现金</t>
  </si>
  <si>
    <t>3</t>
  </si>
  <si>
    <t xml:space="preserve">   支付的职工薪酬</t>
  </si>
  <si>
    <t>4</t>
  </si>
  <si>
    <t xml:space="preserve">   支付的税费</t>
  </si>
  <si>
    <t>5</t>
  </si>
  <si>
    <t xml:space="preserve">   支付其他与经营活动有关的现金</t>
  </si>
  <si>
    <t>6</t>
  </si>
  <si>
    <t xml:space="preserve">     经营活动产生的现金流量净额</t>
  </si>
  <si>
    <t>7</t>
  </si>
  <si>
    <t xml:space="preserve">二、投资活动产生的现金流量： </t>
  </si>
  <si>
    <t xml:space="preserve">   收回短期投资、长期债券投资和长期股权投资收到的现金</t>
  </si>
  <si>
    <t>8</t>
  </si>
  <si>
    <t xml:space="preserve">   取得投资收益收到的现金</t>
  </si>
  <si>
    <t>9</t>
  </si>
  <si>
    <t xml:space="preserve">   处置固定资产、无形资产和其他非流动资产收回的现金净额</t>
  </si>
  <si>
    <t>10</t>
  </si>
  <si>
    <t xml:space="preserve">   短期投资、长期债券投资和长期股权投资支付的现金</t>
  </si>
  <si>
    <t>11</t>
  </si>
  <si>
    <t xml:space="preserve">   购建固定资产、无形资产和其他非流动资产支付的现金</t>
  </si>
  <si>
    <t>12</t>
  </si>
  <si>
    <t xml:space="preserve">     投资活动产生的现金流量净额</t>
  </si>
  <si>
    <t>13</t>
  </si>
  <si>
    <t>三、筹资活动产生的现金流量：</t>
  </si>
  <si>
    <t xml:space="preserve">   取得借款收到的现金</t>
  </si>
  <si>
    <t>14</t>
  </si>
  <si>
    <t xml:space="preserve">   吸收投资者投资收到的现金</t>
  </si>
  <si>
    <t>15</t>
  </si>
  <si>
    <t xml:space="preserve">   偿还借款本金支付的现金</t>
  </si>
  <si>
    <t>16</t>
  </si>
  <si>
    <t xml:space="preserve">   偿还借款利息支付的现金</t>
  </si>
  <si>
    <t>17</t>
  </si>
  <si>
    <t xml:space="preserve">   分配利润支付的现金</t>
  </si>
  <si>
    <t>18</t>
  </si>
  <si>
    <t xml:space="preserve">   筹资活动产生的现金流量净额</t>
  </si>
  <si>
    <t>19</t>
  </si>
  <si>
    <t>四、现金净增加额</t>
  </si>
  <si>
    <t>20</t>
  </si>
  <si>
    <t xml:space="preserve">   加：期初现金余额</t>
  </si>
  <si>
    <t>21</t>
  </si>
  <si>
    <t>五、期末现金余额</t>
  </si>
  <si>
    <t>22</t>
  </si>
  <si>
    <r>
      <rPr>
        <sz val="11"/>
        <color theme="1"/>
        <rFont val="Tahoma"/>
        <charset val="134"/>
      </rPr>
      <t>5</t>
    </r>
    <r>
      <rPr>
        <sz val="11"/>
        <color theme="1"/>
        <rFont val="宋体"/>
        <charset val="134"/>
      </rPr>
      <t>月</t>
    </r>
  </si>
  <si>
    <t>25#</t>
  </si>
  <si>
    <t>工作服</t>
  </si>
  <si>
    <r>
      <rPr>
        <sz val="11"/>
        <color theme="1"/>
        <rFont val="Tahoma"/>
        <charset val="134"/>
      </rPr>
      <t>4</t>
    </r>
    <r>
      <rPr>
        <sz val="11"/>
        <color theme="1"/>
        <rFont val="宋体"/>
        <charset val="134"/>
      </rPr>
      <t>月</t>
    </r>
  </si>
  <si>
    <t>17#</t>
  </si>
  <si>
    <r>
      <rPr>
        <sz val="11"/>
        <color theme="1"/>
        <rFont val="Tahoma"/>
        <charset val="134"/>
      </rPr>
      <t>6</t>
    </r>
    <r>
      <rPr>
        <sz val="11"/>
        <color theme="1"/>
        <rFont val="宋体"/>
        <charset val="134"/>
      </rPr>
      <t>月</t>
    </r>
  </si>
  <si>
    <t>9#</t>
  </si>
  <si>
    <r>
      <rPr>
        <sz val="11"/>
        <color theme="1"/>
        <rFont val="Tahoma"/>
        <charset val="134"/>
      </rPr>
      <t>7</t>
    </r>
    <r>
      <rPr>
        <sz val="11"/>
        <color theme="1"/>
        <rFont val="宋体"/>
        <charset val="134"/>
      </rPr>
      <t>月</t>
    </r>
  </si>
  <si>
    <t>22#</t>
  </si>
  <si>
    <r>
      <rPr>
        <sz val="11"/>
        <color theme="1"/>
        <rFont val="Tahoma"/>
        <charset val="134"/>
      </rPr>
      <t>8</t>
    </r>
    <r>
      <rPr>
        <sz val="11"/>
        <color theme="1"/>
        <rFont val="宋体"/>
        <charset val="134"/>
      </rPr>
      <t>月</t>
    </r>
  </si>
  <si>
    <t>32#</t>
  </si>
  <si>
    <t>35#</t>
  </si>
  <si>
    <t>27#</t>
  </si>
  <si>
    <t>体检费</t>
  </si>
  <si>
    <t>18#</t>
  </si>
  <si>
    <t>世纪天源</t>
  </si>
  <si>
    <t>19#</t>
  </si>
  <si>
    <t>33#</t>
  </si>
  <si>
    <t>排污检测费</t>
  </si>
  <si>
    <t>电梯检测、保养</t>
  </si>
  <si>
    <t>管道检测、清理</t>
  </si>
  <si>
    <t>灭四害</t>
  </si>
  <si>
    <t>灭火器</t>
  </si>
  <si>
    <t>垃圾运输处理费</t>
  </si>
  <si>
    <t>危废物处置费</t>
  </si>
  <si>
    <t>安全技术咨询</t>
  </si>
  <si>
    <t>安环环保咨询</t>
  </si>
  <si>
    <t>RTO改造</t>
  </si>
</sst>
</file>

<file path=xl/styles.xml><?xml version="1.0" encoding="utf-8"?>
<styleSheet xmlns="http://schemas.openxmlformats.org/spreadsheetml/2006/main">
  <numFmts count="3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?/??"/>
    <numFmt numFmtId="177" formatCode="#,##0;\(#,##0\)"/>
    <numFmt numFmtId="178" formatCode="yy\.mm\.dd"/>
    <numFmt numFmtId="179" formatCode="&quot;$&quot;#,##0_);[Red]\(&quot;$&quot;#,##0\)"/>
    <numFmt numFmtId="180" formatCode="0.00_)"/>
    <numFmt numFmtId="181" formatCode="_-&quot;$&quot;* #,##0_-;\-&quot;$&quot;* #,##0_-;_-&quot;$&quot;* &quot;-&quot;_-;_-@_-"/>
    <numFmt numFmtId="182" formatCode="&quot;$&quot;\ #,##0.00_-;[Red]&quot;$&quot;\ #,##0.00\-"/>
    <numFmt numFmtId="183" formatCode="_-* #,##0\ _k_r_-;\-* #,##0\ _k_r_-;_-* &quot;-&quot;\ _k_r_-;_-@_-"/>
    <numFmt numFmtId="184" formatCode="_-* #,##0.00\ _k_r_-;\-* #,##0.00\ _k_r_-;_-* &quot;-&quot;??\ _k_r_-;_-@_-"/>
    <numFmt numFmtId="185" formatCode="_-&quot;$&quot;\ * #,##0.00_-;_-&quot;$&quot;\ * #,##0.00\-;_-&quot;$&quot;\ * &quot;-&quot;??_-;_-@_-"/>
    <numFmt numFmtId="186" formatCode="#,##0;[Red]\(#,##0\)"/>
    <numFmt numFmtId="187" formatCode="&quot;?\t#,##0_);[Red]\(&quot;&quot;?&quot;\t#,##0\)"/>
    <numFmt numFmtId="188" formatCode="_-&quot;$&quot;* #,##0.00_-;\-&quot;$&quot;* #,##0.00_-;_-&quot;$&quot;* &quot;-&quot;??_-;_-@_-"/>
    <numFmt numFmtId="189" formatCode="_ \¥* #,##0.00_ ;_ \¥* \-#,##0.00_ ;_ \¥* &quot;-&quot;??_ ;_ @_ "/>
    <numFmt numFmtId="190" formatCode="_-&quot;$&quot;\ * #,##0_-;_-&quot;$&quot;\ * #,##0\-;_-&quot;$&quot;\ * &quot;-&quot;_-;_-@_-"/>
    <numFmt numFmtId="191" formatCode="_-* #,##0.00&quot;$&quot;_-;\-* #,##0.00&quot;$&quot;_-;_-* &quot;-&quot;??&quot;$&quot;_-;_-@_-"/>
    <numFmt numFmtId="192" formatCode="_-* #,##0.00_$_-;\-* #,##0.00_$_-;_-* &quot;-&quot;??_$_-;_-@_-"/>
    <numFmt numFmtId="193" formatCode="#,##0.0_);\(#,##0.0\)"/>
    <numFmt numFmtId="194" formatCode="&quot;$&quot;#,##0_);\(&quot;$&quot;#,##0\)"/>
    <numFmt numFmtId="195" formatCode="\$#,##0;\(\$#,##0\)"/>
    <numFmt numFmtId="196" formatCode="#,##0;\-#,##0;&quot;-&quot;"/>
    <numFmt numFmtId="197" formatCode="_(&quot;$&quot;* #,##0.00_);_(&quot;$&quot;* \(#,##0.00\);_(&quot;$&quot;* &quot;-&quot;??_);_(@_)"/>
    <numFmt numFmtId="198" formatCode="\$#,##0.00;\(\$#,##0.00\)"/>
    <numFmt numFmtId="199" formatCode="_-* #,##0.00_-;\-* #,##0.00_-;_-* &quot;-&quot;??_-;_-@_-"/>
    <numFmt numFmtId="200" formatCode="&quot;綅&quot;\t#,##0_);[Red]\(&quot;綅&quot;\t#,##0\)"/>
    <numFmt numFmtId="201" formatCode="_-* #,##0_$_-;\-* #,##0_$_-;_-* &quot;-&quot;_$_-;_-@_-"/>
    <numFmt numFmtId="202" formatCode="_(&quot;$&quot;* #,##0_);_(&quot;$&quot;* \(#,##0\);_(&quot;$&quot;* &quot;-&quot;_);_(@_)"/>
    <numFmt numFmtId="203" formatCode="_-* #,##0&quot;$&quot;_-;\-* #,##0&quot;$&quot;_-;_-* &quot;-&quot;&quot;$&quot;_-;_-@_-"/>
    <numFmt numFmtId="204" formatCode="&quot;$&quot;#,##0.00_);[Red]\(&quot;$&quot;#,##0.00\)"/>
    <numFmt numFmtId="205" formatCode="0.0"/>
  </numFmts>
  <fonts count="108">
    <font>
      <sz val="11"/>
      <color theme="1"/>
      <name val="Tahoma"/>
      <charset val="134"/>
    </font>
    <font>
      <sz val="11"/>
      <color theme="1"/>
      <name val="宋体"/>
      <charset val="134"/>
    </font>
    <font>
      <sz val="12"/>
      <name val="Arial"/>
      <charset val="134"/>
    </font>
    <font>
      <sz val="10"/>
      <name val="Arial"/>
      <charset val="134"/>
    </font>
    <font>
      <sz val="20"/>
      <name val="黑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10"/>
      <name val="MS Sans Serif"/>
      <charset val="0"/>
    </font>
    <font>
      <sz val="11"/>
      <color theme="1"/>
      <name val="宋体"/>
      <charset val="134"/>
      <scheme val="minor"/>
    </font>
    <font>
      <sz val="12"/>
      <color indexed="17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8"/>
      <name val="Times New Roman"/>
      <charset val="134"/>
    </font>
    <font>
      <sz val="12"/>
      <color indexed="8"/>
      <name val="宋体"/>
      <charset val="134"/>
    </font>
    <font>
      <b/>
      <sz val="12"/>
      <color indexed="52"/>
      <name val="楷体_GB2312"/>
      <charset val="134"/>
    </font>
    <font>
      <sz val="11"/>
      <color indexed="17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color indexed="9"/>
      <name val="宋体"/>
      <charset val="134"/>
    </font>
    <font>
      <sz val="11"/>
      <color indexed="20"/>
      <name val="宋体"/>
      <charset val="134"/>
    </font>
    <font>
      <u/>
      <sz val="11"/>
      <color rgb="FF800080"/>
      <name val="宋体"/>
      <charset val="0"/>
      <scheme val="minor"/>
    </font>
    <font>
      <sz val="10"/>
      <name val="Geneva"/>
      <charset val="134"/>
    </font>
    <font>
      <sz val="11"/>
      <color indexed="9"/>
      <name val="宋体"/>
      <charset val="134"/>
    </font>
    <font>
      <sz val="12"/>
      <name val="Times New Roman"/>
      <charset val="134"/>
    </font>
    <font>
      <b/>
      <sz val="11"/>
      <color theme="3"/>
      <name val="宋体"/>
      <charset val="134"/>
      <scheme val="minor"/>
    </font>
    <font>
      <sz val="12"/>
      <color indexed="20"/>
      <name val="楷体_GB2312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62"/>
      <name val="宋体"/>
      <charset val="134"/>
    </font>
    <font>
      <b/>
      <sz val="11"/>
      <color rgb="FFFA7D00"/>
      <name val="宋体"/>
      <charset val="0"/>
      <scheme val="minor"/>
    </font>
    <font>
      <sz val="12"/>
      <color indexed="8"/>
      <name val="楷体_GB2312"/>
      <charset val="134"/>
    </font>
    <font>
      <b/>
      <sz val="11"/>
      <color rgb="FFFFFFFF"/>
      <name val="宋体"/>
      <charset val="0"/>
      <scheme val="minor"/>
    </font>
    <font>
      <sz val="10"/>
      <color indexed="8"/>
      <name val="Arial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.5"/>
      <color indexed="20"/>
      <name val="宋体"/>
      <charset val="134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6"/>
      <name val="宋体"/>
      <charset val="134"/>
    </font>
    <font>
      <sz val="11"/>
      <color rgb="FF9C6500"/>
      <name val="宋体"/>
      <charset val="0"/>
      <scheme val="minor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  <font>
      <sz val="12"/>
      <color indexed="60"/>
      <name val="楷体_GB2312"/>
      <charset val="134"/>
    </font>
    <font>
      <sz val="10"/>
      <name val="Helv"/>
      <charset val="134"/>
    </font>
    <font>
      <sz val="12"/>
      <color indexed="17"/>
      <name val="楷体_GB2312"/>
      <charset val="134"/>
    </font>
    <font>
      <b/>
      <sz val="10"/>
      <name val="MS Sans Serif"/>
      <charset val="134"/>
    </font>
    <font>
      <b/>
      <sz val="15"/>
      <color indexed="56"/>
      <name val="宋体"/>
      <charset val="134"/>
    </font>
    <font>
      <sz val="10.5"/>
      <color indexed="17"/>
      <name val="宋体"/>
      <charset val="134"/>
    </font>
    <font>
      <b/>
      <sz val="13"/>
      <color indexed="56"/>
      <name val="宋体"/>
      <charset val="134"/>
    </font>
    <font>
      <sz val="12"/>
      <color indexed="9"/>
      <name val="楷体_GB2312"/>
      <charset val="134"/>
    </font>
    <font>
      <b/>
      <sz val="10"/>
      <name val="Tms Rmn"/>
      <charset val="134"/>
    </font>
    <font>
      <b/>
      <i/>
      <sz val="16"/>
      <name val="Helv"/>
      <charset val="134"/>
    </font>
    <font>
      <sz val="7"/>
      <name val="Helv"/>
      <charset val="134"/>
    </font>
    <font>
      <sz val="12"/>
      <color indexed="10"/>
      <name val="楷体_GB2312"/>
      <charset val="134"/>
    </font>
    <font>
      <sz val="11"/>
      <color indexed="10"/>
      <name val="宋体"/>
      <charset val="134"/>
    </font>
    <font>
      <sz val="10"/>
      <color indexed="20"/>
      <name val="宋体"/>
      <charset val="134"/>
    </font>
    <font>
      <sz val="10"/>
      <color indexed="17"/>
      <name val="宋体"/>
      <charset val="134"/>
    </font>
    <font>
      <sz val="12"/>
      <color indexed="20"/>
      <name val="宋体"/>
      <charset val="134"/>
    </font>
    <font>
      <sz val="12"/>
      <name val="新細明體"/>
      <charset val="134"/>
    </font>
    <font>
      <b/>
      <sz val="12"/>
      <color indexed="8"/>
      <name val="宋体"/>
      <charset val="134"/>
    </font>
    <font>
      <sz val="10"/>
      <name val="楷体"/>
      <charset val="134"/>
    </font>
    <font>
      <u/>
      <sz val="7.5"/>
      <color indexed="12"/>
      <name val="Arial"/>
      <charset val="134"/>
    </font>
    <font>
      <sz val="11"/>
      <color indexed="60"/>
      <name val="宋体"/>
      <charset val="134"/>
    </font>
    <font>
      <b/>
      <sz val="12"/>
      <name val="Arial"/>
      <charset val="134"/>
    </font>
    <font>
      <sz val="12"/>
      <color indexed="16"/>
      <name val="宋体"/>
      <charset val="134"/>
    </font>
    <font>
      <b/>
      <sz val="11"/>
      <color indexed="9"/>
      <name val="宋体"/>
      <charset val="134"/>
    </font>
    <font>
      <sz val="10"/>
      <name val="Times New Roman"/>
      <charset val="134"/>
    </font>
    <font>
      <b/>
      <sz val="9"/>
      <name val="Arial"/>
      <charset val="134"/>
    </font>
    <font>
      <i/>
      <sz val="11"/>
      <color indexed="23"/>
      <name val="宋体"/>
      <charset val="134"/>
    </font>
    <font>
      <u/>
      <sz val="7.5"/>
      <color indexed="36"/>
      <name val="Arial"/>
      <charset val="134"/>
    </font>
    <font>
      <b/>
      <sz val="13"/>
      <color indexed="56"/>
      <name val="楷体_GB2312"/>
      <charset val="134"/>
    </font>
    <font>
      <sz val="8"/>
      <name val="Arial"/>
      <charset val="134"/>
    </font>
    <font>
      <b/>
      <sz val="18"/>
      <name val="Arial"/>
      <charset val="134"/>
    </font>
    <font>
      <sz val="12"/>
      <name val="Helv"/>
      <charset val="134"/>
    </font>
    <font>
      <b/>
      <sz val="12"/>
      <color indexed="9"/>
      <name val="楷体_GB2312"/>
      <charset val="134"/>
    </font>
    <font>
      <sz val="12"/>
      <color indexed="9"/>
      <name val="Helv"/>
      <charset val="134"/>
    </font>
    <font>
      <sz val="7"/>
      <name val="Small Fonts"/>
      <charset val="134"/>
    </font>
    <font>
      <sz val="10"/>
      <name val="Courier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sz val="7"/>
      <color indexed="10"/>
      <name val="Helv"/>
      <charset val="134"/>
    </font>
    <font>
      <sz val="10"/>
      <color indexed="8"/>
      <name val="MS Sans Serif"/>
      <charset val="134"/>
    </font>
    <font>
      <sz val="12"/>
      <name val="바탕체"/>
      <charset val="134"/>
    </font>
    <font>
      <sz val="12"/>
      <name val="Courier"/>
      <charset val="134"/>
    </font>
    <font>
      <b/>
      <sz val="15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u/>
      <sz val="12"/>
      <color indexed="12"/>
      <name val="宋体"/>
      <charset val="134"/>
    </font>
    <font>
      <sz val="10"/>
      <color indexed="20"/>
      <name val="Arial"/>
      <charset val="134"/>
    </font>
    <font>
      <sz val="12"/>
      <color indexed="62"/>
      <name val="楷体_GB2312"/>
      <charset val="134"/>
    </font>
    <font>
      <sz val="10"/>
      <color indexed="17"/>
      <name val="Arial"/>
      <charset val="134"/>
    </font>
    <font>
      <b/>
      <sz val="12"/>
      <color indexed="8"/>
      <name val="楷体_GB2312"/>
      <charset val="134"/>
    </font>
    <font>
      <u/>
      <sz val="12"/>
      <color indexed="36"/>
      <name val="宋体"/>
      <charset val="134"/>
    </font>
    <font>
      <b/>
      <sz val="11"/>
      <color indexed="8"/>
      <name val="宋体"/>
      <charset val="134"/>
    </font>
    <font>
      <i/>
      <sz val="12"/>
      <color indexed="23"/>
      <name val="楷体_GB2312"/>
      <charset val="134"/>
    </font>
    <font>
      <sz val="12"/>
      <color indexed="52"/>
      <name val="楷体_GB2312"/>
      <charset val="134"/>
    </font>
    <font>
      <sz val="12"/>
      <name val="官帕眉"/>
      <charset val="134"/>
    </font>
    <font>
      <b/>
      <sz val="12"/>
      <color indexed="63"/>
      <name val="楷体_GB2312"/>
      <charset val="134"/>
    </font>
    <font>
      <sz val="11"/>
      <name val="宋体"/>
      <charset val="134"/>
    </font>
    <font>
      <sz val="10"/>
      <name val="MS Sans Serif"/>
      <charset val="134"/>
    </font>
  </fonts>
  <fills count="6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0"/>
        <bgColor indexed="6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6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50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0" borderId="0">
      <alignment horizontal="center" wrapText="1"/>
      <protection locked="0"/>
    </xf>
    <xf numFmtId="0" fontId="15" fillId="6" borderId="0" applyNumberFormat="0" applyBorder="0" applyAlignment="0" applyProtection="0"/>
    <xf numFmtId="41" fontId="1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6" borderId="6" applyNumberFormat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178" fontId="3" fillId="0" borderId="7" applyFill="0" applyProtection="0">
      <alignment horizontal="right"/>
    </xf>
    <xf numFmtId="0" fontId="21" fillId="11" borderId="0" applyNumberFormat="0" applyBorder="0" applyAlignment="0" applyProtection="0"/>
    <xf numFmtId="0" fontId="22" fillId="12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/>
    <xf numFmtId="0" fontId="25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14" borderId="8" applyNumberFormat="0" applyFont="0" applyAlignment="0" applyProtection="0">
      <alignment vertical="center"/>
    </xf>
    <xf numFmtId="0" fontId="26" fillId="0" borderId="0"/>
    <xf numFmtId="0" fontId="19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6" fillId="0" borderId="0"/>
    <xf numFmtId="0" fontId="33" fillId="0" borderId="9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4" fillId="18" borderId="11" applyNumberFormat="0" applyAlignment="0" applyProtection="0">
      <alignment vertical="center"/>
    </xf>
    <xf numFmtId="0" fontId="35" fillId="19" borderId="6" applyNumberFormat="0" applyAlignment="0" applyProtection="0">
      <alignment vertical="center"/>
    </xf>
    <xf numFmtId="0" fontId="36" fillId="18" borderId="5" applyNumberFormat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12" applyNumberFormat="0" applyAlignment="0" applyProtection="0">
      <alignment vertical="center"/>
    </xf>
    <xf numFmtId="0" fontId="39" fillId="0" borderId="0">
      <alignment vertical="top"/>
    </xf>
    <xf numFmtId="0" fontId="17" fillId="1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181" fontId="5" fillId="0" borderId="0" applyFont="0" applyFill="0" applyBorder="0" applyAlignment="0" applyProtection="0"/>
    <xf numFmtId="0" fontId="17" fillId="10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horizontal="left"/>
    </xf>
    <xf numFmtId="0" fontId="12" fillId="34" borderId="0" applyNumberFormat="0" applyBorder="0" applyAlignment="0" applyProtection="0">
      <alignment vertical="center"/>
    </xf>
    <xf numFmtId="0" fontId="48" fillId="6" borderId="6" applyNumberFormat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50" fillId="0" borderId="0"/>
    <xf numFmtId="0" fontId="19" fillId="42" borderId="0" applyNumberFormat="0" applyBorder="0" applyAlignment="0" applyProtection="0">
      <alignment vertical="center"/>
    </xf>
    <xf numFmtId="0" fontId="24" fillId="0" borderId="0"/>
    <xf numFmtId="0" fontId="50" fillId="0" borderId="0"/>
    <xf numFmtId="0" fontId="11" fillId="10" borderId="0" applyNumberFormat="0" applyBorder="0" applyAlignment="0" applyProtection="0"/>
    <xf numFmtId="0" fontId="5" fillId="43" borderId="17" applyNumberFormat="0" applyFont="0" applyAlignment="0" applyProtection="0">
      <alignment vertical="center"/>
    </xf>
    <xf numFmtId="0" fontId="39" fillId="0" borderId="0">
      <alignment vertical="top"/>
    </xf>
    <xf numFmtId="0" fontId="17" fillId="3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52" fillId="0" borderId="0" applyNumberFormat="0" applyFill="0" applyBorder="0" applyAlignment="0" applyProtection="0"/>
    <xf numFmtId="0" fontId="24" fillId="0" borderId="0"/>
    <xf numFmtId="0" fontId="39" fillId="0" borderId="0">
      <alignment vertical="top"/>
    </xf>
    <xf numFmtId="0" fontId="15" fillId="43" borderId="0" applyNumberFormat="0" applyBorder="0" applyAlignment="0" applyProtection="0"/>
    <xf numFmtId="0" fontId="3" fillId="0" borderId="0"/>
    <xf numFmtId="0" fontId="53" fillId="0" borderId="18" applyNumberFormat="0" applyFill="0" applyAlignment="0" applyProtection="0">
      <alignment vertical="center"/>
    </xf>
    <xf numFmtId="0" fontId="39" fillId="0" borderId="0">
      <alignment vertical="top"/>
    </xf>
    <xf numFmtId="49" fontId="5" fillId="0" borderId="0" applyFont="0" applyFill="0" applyBorder="0" applyAlignment="0" applyProtection="0"/>
    <xf numFmtId="0" fontId="54" fillId="3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55" fillId="0" borderId="19" applyNumberFormat="0" applyFill="0" applyAlignment="0" applyProtection="0">
      <alignment vertical="center"/>
    </xf>
    <xf numFmtId="0" fontId="3" fillId="0" borderId="0"/>
    <xf numFmtId="0" fontId="56" fillId="44" borderId="0" applyNumberFormat="0" applyBorder="0" applyAlignment="0" applyProtection="0">
      <alignment vertical="center"/>
    </xf>
    <xf numFmtId="0" fontId="26" fillId="0" borderId="0"/>
    <xf numFmtId="0" fontId="17" fillId="3" borderId="0" applyNumberFormat="0" applyBorder="0" applyAlignment="0" applyProtection="0">
      <alignment vertical="center"/>
    </xf>
    <xf numFmtId="0" fontId="39" fillId="0" borderId="0">
      <alignment vertical="top"/>
    </xf>
    <xf numFmtId="0" fontId="15" fillId="3" borderId="0" applyNumberFormat="0" applyBorder="0" applyAlignment="0" applyProtection="0"/>
    <xf numFmtId="0" fontId="50" fillId="0" borderId="0"/>
    <xf numFmtId="0" fontId="37" fillId="45" borderId="0" applyNumberFormat="0" applyBorder="0" applyAlignment="0" applyProtection="0">
      <alignment vertical="center"/>
    </xf>
    <xf numFmtId="0" fontId="26" fillId="0" borderId="0"/>
    <xf numFmtId="0" fontId="44" fillId="45" borderId="0" applyNumberFormat="0" applyBorder="0" applyAlignment="0" applyProtection="0">
      <alignment vertical="center"/>
    </xf>
    <xf numFmtId="0" fontId="50" fillId="0" borderId="0"/>
    <xf numFmtId="41" fontId="5" fillId="0" borderId="0" applyFont="0" applyFill="0" applyBorder="0" applyAlignment="0" applyProtection="0"/>
    <xf numFmtId="0" fontId="50" fillId="0" borderId="0"/>
    <xf numFmtId="0" fontId="25" fillId="46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44" fillId="20" borderId="0" applyNumberFormat="0" applyBorder="0" applyAlignment="0" applyProtection="0">
      <alignment vertical="center"/>
    </xf>
    <xf numFmtId="0" fontId="39" fillId="0" borderId="0">
      <alignment vertical="top"/>
    </xf>
    <xf numFmtId="0" fontId="25" fillId="4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6" fillId="0" borderId="0"/>
    <xf numFmtId="0" fontId="25" fillId="47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57" fillId="49" borderId="20">
      <protection locked="0"/>
    </xf>
    <xf numFmtId="0" fontId="51" fillId="10" borderId="0" applyNumberFormat="0" applyBorder="0" applyAlignment="0" applyProtection="0">
      <alignment vertical="center"/>
    </xf>
    <xf numFmtId="0" fontId="26" fillId="0" borderId="0"/>
    <xf numFmtId="0" fontId="5" fillId="0" borderId="0"/>
    <xf numFmtId="0" fontId="15" fillId="43" borderId="0" applyNumberFormat="0" applyBorder="0" applyAlignment="0" applyProtection="0"/>
    <xf numFmtId="0" fontId="54" fillId="3" borderId="0" applyNumberFormat="0" applyBorder="0" applyAlignment="0" applyProtection="0">
      <alignment vertical="center"/>
    </xf>
    <xf numFmtId="0" fontId="39" fillId="0" borderId="0">
      <alignment vertical="top"/>
    </xf>
    <xf numFmtId="0" fontId="17" fillId="3" borderId="0" applyNumberFormat="0" applyBorder="0" applyAlignment="0" applyProtection="0">
      <alignment vertical="center"/>
    </xf>
    <xf numFmtId="0" fontId="39" fillId="0" borderId="0">
      <alignment vertical="top"/>
    </xf>
    <xf numFmtId="0" fontId="17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22" fillId="20" borderId="0" applyNumberFormat="0" applyBorder="0" applyAlignment="0" applyProtection="0">
      <alignment vertical="center"/>
    </xf>
    <xf numFmtId="0" fontId="26" fillId="0" borderId="0"/>
    <xf numFmtId="0" fontId="44" fillId="50" borderId="0" applyNumberFormat="0" applyBorder="0" applyAlignment="0" applyProtection="0">
      <alignment vertical="center"/>
    </xf>
    <xf numFmtId="0" fontId="15" fillId="50" borderId="0" applyNumberFormat="0" applyBorder="0" applyAlignment="0" applyProtection="0"/>
    <xf numFmtId="0" fontId="22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44" fillId="50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5" fillId="0" borderId="0"/>
    <xf numFmtId="0" fontId="37" fillId="20" borderId="0" applyNumberFormat="0" applyBorder="0" applyAlignment="0" applyProtection="0">
      <alignment vertical="center"/>
    </xf>
    <xf numFmtId="190" fontId="5" fillId="0" borderId="0" applyFont="0" applyFill="0" applyBorder="0" applyAlignment="0" applyProtection="0"/>
    <xf numFmtId="40" fontId="5" fillId="0" borderId="0" applyFont="0" applyFill="0" applyBorder="0" applyAlignment="0" applyProtection="0"/>
    <xf numFmtId="0" fontId="37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180" fontId="58" fillId="0" borderId="0"/>
    <xf numFmtId="0" fontId="44" fillId="51" borderId="0" applyNumberFormat="0" applyBorder="0" applyAlignment="0" applyProtection="0">
      <alignment vertical="center"/>
    </xf>
    <xf numFmtId="3" fontId="59" fillId="0" borderId="0"/>
    <xf numFmtId="0" fontId="60" fillId="0" borderId="0" applyNumberForma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21" fillId="53" borderId="0" applyNumberFormat="0" applyBorder="0" applyAlignment="0" applyProtection="0"/>
    <xf numFmtId="0" fontId="44" fillId="5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62" fillId="2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63" fillId="3" borderId="0" applyNumberFormat="0" applyBorder="0" applyAlignment="0" applyProtection="0">
      <alignment vertical="center"/>
    </xf>
    <xf numFmtId="0" fontId="64" fillId="12" borderId="0" applyNumberFormat="0" applyBorder="0" applyAlignment="0" applyProtection="0">
      <alignment vertical="center"/>
    </xf>
    <xf numFmtId="0" fontId="65" fillId="0" borderId="0"/>
    <xf numFmtId="0" fontId="44" fillId="51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66" fillId="55" borderId="0" applyNumberFormat="0" applyBorder="0" applyAlignment="0" applyProtection="0"/>
    <xf numFmtId="0" fontId="25" fillId="13" borderId="0" applyNumberFormat="0" applyBorder="0" applyAlignment="0" applyProtection="0">
      <alignment vertical="center"/>
    </xf>
    <xf numFmtId="0" fontId="66" fillId="56" borderId="0" applyNumberFormat="0" applyBorder="0" applyAlignment="0" applyProtection="0"/>
    <xf numFmtId="0" fontId="67" fillId="0" borderId="7" applyNumberFormat="0" applyFill="0" applyProtection="0">
      <alignment horizontal="center"/>
    </xf>
    <xf numFmtId="0" fontId="5" fillId="0" borderId="0"/>
    <xf numFmtId="0" fontId="15" fillId="0" borderId="0">
      <alignment vertical="center"/>
    </xf>
    <xf numFmtId="0" fontId="25" fillId="45" borderId="0" applyNumberFormat="0" applyBorder="0" applyAlignment="0" applyProtection="0">
      <alignment vertical="center"/>
    </xf>
    <xf numFmtId="3" fontId="5" fillId="0" borderId="0" applyFont="0" applyFill="0" applyBorder="0" applyAlignment="0" applyProtection="0"/>
    <xf numFmtId="0" fontId="5" fillId="0" borderId="0"/>
    <xf numFmtId="0" fontId="25" fillId="47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top"/>
      <protection locked="0"/>
    </xf>
    <xf numFmtId="14" fontId="14" fillId="0" borderId="0">
      <alignment horizontal="center" wrapText="1"/>
      <protection locked="0"/>
    </xf>
    <xf numFmtId="0" fontId="22" fillId="12" borderId="0" applyNumberFormat="0" applyBorder="0" applyAlignment="0" applyProtection="0">
      <alignment vertical="center"/>
    </xf>
    <xf numFmtId="0" fontId="5" fillId="0" borderId="0"/>
    <xf numFmtId="0" fontId="56" fillId="47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3" fillId="0" borderId="21" applyNumberFormat="0" applyFill="0" applyProtection="0">
      <alignment horizontal="left"/>
    </xf>
    <xf numFmtId="0" fontId="45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0" fontId="56" fillId="54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" fillId="0" borderId="0"/>
    <xf numFmtId="0" fontId="56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56" fillId="47" borderId="0" applyNumberFormat="0" applyBorder="0" applyAlignment="0" applyProtection="0">
      <alignment vertical="center"/>
    </xf>
    <xf numFmtId="0" fontId="69" fillId="40" borderId="0" applyNumberFormat="0" applyBorder="0" applyAlignment="0" applyProtection="0">
      <alignment vertical="center"/>
    </xf>
    <xf numFmtId="0" fontId="56" fillId="44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56" fillId="4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50" fillId="0" borderId="0">
      <protection locked="0"/>
    </xf>
    <xf numFmtId="0" fontId="15" fillId="50" borderId="0" applyNumberFormat="0" applyBorder="0" applyAlignment="0" applyProtection="0"/>
    <xf numFmtId="0" fontId="42" fillId="20" borderId="0" applyNumberFormat="0" applyBorder="0" applyAlignment="0" applyProtection="0">
      <alignment vertical="center"/>
    </xf>
    <xf numFmtId="0" fontId="21" fillId="51" borderId="0" applyNumberFormat="0" applyBorder="0" applyAlignment="0" applyProtection="0"/>
    <xf numFmtId="0" fontId="25" fillId="57" borderId="0" applyNumberFormat="0" applyBorder="0" applyAlignment="0" applyProtection="0">
      <alignment vertical="center"/>
    </xf>
    <xf numFmtId="10" fontId="5" fillId="0" borderId="0" applyFont="0" applyFill="0" applyBorder="0" applyAlignment="0" applyProtection="0"/>
    <xf numFmtId="0" fontId="21" fillId="58" borderId="0" applyNumberFormat="0" applyBorder="0" applyAlignment="0" applyProtection="0"/>
    <xf numFmtId="0" fontId="25" fillId="59" borderId="0" applyNumberFormat="0" applyBorder="0" applyAlignment="0" applyProtection="0">
      <alignment vertical="center"/>
    </xf>
    <xf numFmtId="0" fontId="21" fillId="11" borderId="0" applyNumberFormat="0" applyBorder="0" applyAlignment="0" applyProtection="0"/>
    <xf numFmtId="0" fontId="22" fillId="12" borderId="0" applyNumberFormat="0" applyBorder="0" applyAlignment="0" applyProtection="0">
      <alignment vertical="center"/>
    </xf>
    <xf numFmtId="0" fontId="5" fillId="0" borderId="0" applyFont="0" applyFill="0" applyBorder="0" applyAlignment="0" applyProtection="0"/>
    <xf numFmtId="0" fontId="54" fillId="3" borderId="0" applyNumberFormat="0" applyBorder="0" applyAlignment="0" applyProtection="0">
      <alignment vertical="center"/>
    </xf>
    <xf numFmtId="0" fontId="15" fillId="43" borderId="0" applyNumberFormat="0" applyBorder="0" applyAlignment="0" applyProtection="0"/>
    <xf numFmtId="182" fontId="5" fillId="0" borderId="0" applyFont="0" applyFill="0" applyBorder="0" applyAlignment="0" applyProtection="0"/>
    <xf numFmtId="0" fontId="11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/>
    <xf numFmtId="0" fontId="21" fillId="6" borderId="0" applyNumberFormat="0" applyBorder="0" applyAlignment="0" applyProtection="0"/>
    <xf numFmtId="0" fontId="17" fillId="10" borderId="0" applyNumberFormat="0" applyBorder="0" applyAlignment="0" applyProtection="0">
      <alignment vertical="center"/>
    </xf>
    <xf numFmtId="0" fontId="25" fillId="60" borderId="0" applyNumberFormat="0" applyBorder="0" applyAlignment="0" applyProtection="0">
      <alignment vertical="center"/>
    </xf>
    <xf numFmtId="194" fontId="52" fillId="0" borderId="22" applyAlignment="0" applyProtection="0"/>
    <xf numFmtId="0" fontId="21" fillId="53" borderId="0" applyNumberFormat="0" applyBorder="0" applyAlignment="0" applyProtection="0"/>
    <xf numFmtId="0" fontId="15" fillId="50" borderId="0" applyNumberFormat="0" applyBorder="0" applyAlignment="0" applyProtection="0"/>
    <xf numFmtId="0" fontId="15" fillId="6" borderId="0" applyNumberFormat="0" applyBorder="0" applyAlignment="0" applyProtection="0"/>
    <xf numFmtId="0" fontId="21" fillId="6" borderId="0" applyNumberFormat="0" applyBorder="0" applyAlignment="0" applyProtection="0"/>
    <xf numFmtId="197" fontId="5" fillId="0" borderId="0" applyFont="0" applyFill="0" applyBorder="0" applyAlignment="0" applyProtection="0"/>
    <xf numFmtId="0" fontId="25" fillId="47" borderId="0" applyNumberFormat="0" applyBorder="0" applyAlignment="0" applyProtection="0">
      <alignment vertical="center"/>
    </xf>
    <xf numFmtId="0" fontId="70" fillId="0" borderId="23" applyNumberFormat="0" applyAlignment="0" applyProtection="0">
      <alignment horizontal="left" vertical="center"/>
    </xf>
    <xf numFmtId="0" fontId="17" fillId="10" borderId="0" applyNumberFormat="0" applyBorder="0" applyAlignment="0" applyProtection="0">
      <alignment vertical="center"/>
    </xf>
    <xf numFmtId="0" fontId="21" fillId="44" borderId="0" applyNumberFormat="0" applyBorder="0" applyAlignment="0" applyProtection="0"/>
    <xf numFmtId="0" fontId="17" fillId="10" borderId="0" applyNumberFormat="0" applyBorder="0" applyAlignment="0" applyProtection="0">
      <alignment vertical="center"/>
    </xf>
    <xf numFmtId="0" fontId="15" fillId="50" borderId="0" applyNumberFormat="0" applyBorder="0" applyAlignment="0" applyProtection="0"/>
    <xf numFmtId="41" fontId="5" fillId="0" borderId="0" applyFont="0" applyFill="0" applyBorder="0" applyAlignment="0" applyProtection="0"/>
    <xf numFmtId="0" fontId="21" fillId="51" borderId="0" applyNumberFormat="0" applyBorder="0" applyAlignment="0" applyProtection="0"/>
    <xf numFmtId="0" fontId="25" fillId="44" borderId="0" applyNumberFormat="0" applyBorder="0" applyAlignment="0" applyProtection="0">
      <alignment vertical="center"/>
    </xf>
    <xf numFmtId="0" fontId="21" fillId="48" borderId="0" applyNumberFormat="0" applyBorder="0" applyAlignment="0" applyProtection="0"/>
    <xf numFmtId="0" fontId="15" fillId="19" borderId="0" applyNumberFormat="0" applyBorder="0" applyAlignment="0" applyProtection="0"/>
    <xf numFmtId="0" fontId="21" fillId="19" borderId="0" applyNumberFormat="0" applyBorder="0" applyAlignment="0" applyProtection="0"/>
    <xf numFmtId="0" fontId="22" fillId="12" borderId="0" applyNumberFormat="0" applyBorder="0" applyAlignment="0" applyProtection="0">
      <alignment vertical="center"/>
    </xf>
    <xf numFmtId="196" fontId="39" fillId="0" borderId="0" applyFill="0" applyBorder="0" applyAlignment="0"/>
    <xf numFmtId="0" fontId="52" fillId="0" borderId="24">
      <alignment horizontal="center"/>
    </xf>
    <xf numFmtId="0" fontId="71" fillId="12" borderId="0" applyNumberFormat="0" applyBorder="0" applyAlignment="0" applyProtection="0"/>
    <xf numFmtId="0" fontId="48" fillId="6" borderId="6" applyNumberFormat="0" applyAlignment="0" applyProtection="0">
      <alignment vertical="center"/>
    </xf>
    <xf numFmtId="0" fontId="72" fillId="11" borderId="25" applyNumberFormat="0" applyAlignment="0" applyProtection="0">
      <alignment vertical="center"/>
    </xf>
    <xf numFmtId="41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7" fontId="73" fillId="0" borderId="0"/>
    <xf numFmtId="199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186" fontId="3" fillId="0" borderId="0"/>
    <xf numFmtId="185" fontId="5" fillId="0" borderId="0" applyFont="0" applyFill="0" applyBorder="0" applyAlignment="0" applyProtection="0"/>
    <xf numFmtId="0" fontId="74" fillId="0" borderId="0" applyNumberFormat="0" applyFill="0" applyBorder="0" applyAlignment="0" applyProtection="0"/>
    <xf numFmtId="0" fontId="63" fillId="10" borderId="0" applyNumberFormat="0" applyBorder="0" applyAlignment="0" applyProtection="0">
      <alignment vertical="center"/>
    </xf>
    <xf numFmtId="198" fontId="73" fillId="0" borderId="0"/>
    <xf numFmtId="0" fontId="22" fillId="12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189" fontId="5" fillId="0" borderId="0" applyFont="0" applyFill="0" applyBorder="0" applyAlignment="0" applyProtection="0"/>
    <xf numFmtId="0" fontId="2" fillId="0" borderId="0" applyProtection="0"/>
    <xf numFmtId="43" fontId="5" fillId="0" borderId="0" applyFont="0" applyFill="0" applyBorder="0" applyAlignment="0" applyProtection="0"/>
    <xf numFmtId="195" fontId="73" fillId="0" borderId="0"/>
    <xf numFmtId="0" fontId="22" fillId="20" borderId="0" applyNumberFormat="0" applyBorder="0" applyAlignment="0" applyProtection="0">
      <alignment vertical="center"/>
    </xf>
    <xf numFmtId="0" fontId="56" fillId="57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2" fontId="2" fillId="0" borderId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17" fillId="3" borderId="0" applyNumberFormat="0" applyBorder="0" applyAlignment="0" applyProtection="0">
      <alignment vertical="center"/>
    </xf>
    <xf numFmtId="0" fontId="66" fillId="61" borderId="0" applyNumberFormat="0" applyBorder="0" applyAlignment="0" applyProtection="0"/>
    <xf numFmtId="0" fontId="77" fillId="0" borderId="19" applyNumberFormat="0" applyFill="0" applyAlignment="0" applyProtection="0">
      <alignment vertical="center"/>
    </xf>
    <xf numFmtId="0" fontId="78" fillId="6" borderId="0" applyNumberFormat="0" applyBorder="0" applyAlignment="0" applyProtection="0"/>
    <xf numFmtId="0" fontId="70" fillId="0" borderId="26">
      <alignment horizontal="left" vertical="center"/>
    </xf>
    <xf numFmtId="0" fontId="79" fillId="0" borderId="0" applyProtection="0"/>
    <xf numFmtId="0" fontId="70" fillId="0" borderId="0" applyProtection="0"/>
    <xf numFmtId="0" fontId="22" fillId="12" borderId="0" applyNumberFormat="0" applyBorder="0" applyAlignment="0" applyProtection="0">
      <alignment vertical="center"/>
    </xf>
    <xf numFmtId="0" fontId="78" fillId="43" borderId="4" applyNumberFormat="0" applyBorder="0" applyAlignment="0" applyProtection="0"/>
    <xf numFmtId="0" fontId="44" fillId="0" borderId="0">
      <alignment vertical="center"/>
    </xf>
    <xf numFmtId="0" fontId="25" fillId="60" borderId="0" applyNumberFormat="0" applyBorder="0" applyAlignment="0" applyProtection="0">
      <alignment vertical="center"/>
    </xf>
    <xf numFmtId="193" fontId="80" fillId="62" borderId="0"/>
    <xf numFmtId="0" fontId="47" fillId="0" borderId="16" applyNumberFormat="0" applyFill="0" applyAlignment="0" applyProtection="0">
      <alignment vertical="center"/>
    </xf>
    <xf numFmtId="9" fontId="5" fillId="0" borderId="0" applyFont="0" applyFill="0" applyBorder="0" applyAlignment="0" applyProtection="0"/>
    <xf numFmtId="0" fontId="81" fillId="11" borderId="25" applyNumberFormat="0" applyAlignment="0" applyProtection="0">
      <alignment vertical="center"/>
    </xf>
    <xf numFmtId="193" fontId="82" fillId="63" borderId="0"/>
    <xf numFmtId="38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40" fontId="5" fillId="0" borderId="0" applyFont="0" applyFill="0" applyBorder="0" applyAlignment="0" applyProtection="0"/>
    <xf numFmtId="0" fontId="22" fillId="12" borderId="0" applyNumberFormat="0" applyBorder="0" applyAlignment="0" applyProtection="0">
      <alignment vertical="center"/>
    </xf>
    <xf numFmtId="190" fontId="5" fillId="0" borderId="0" applyFont="0" applyFill="0" applyBorder="0" applyAlignment="0" applyProtection="0"/>
    <xf numFmtId="203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0" fontId="28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204" fontId="5" fillId="0" borderId="0" applyFont="0" applyFill="0" applyBorder="0" applyAlignment="0" applyProtection="0"/>
    <xf numFmtId="0" fontId="73" fillId="0" borderId="0"/>
    <xf numFmtId="37" fontId="83" fillId="0" borderId="0"/>
    <xf numFmtId="0" fontId="84" fillId="0" borderId="0"/>
    <xf numFmtId="0" fontId="80" fillId="0" borderId="0"/>
    <xf numFmtId="0" fontId="44" fillId="0" borderId="0">
      <alignment vertical="center"/>
      <protection locked="0"/>
    </xf>
    <xf numFmtId="0" fontId="22" fillId="12" borderId="0" applyNumberFormat="0" applyBorder="0" applyAlignment="0" applyProtection="0">
      <alignment vertical="center"/>
    </xf>
    <xf numFmtId="0" fontId="50" fillId="0" borderId="0"/>
    <xf numFmtId="0" fontId="51" fillId="10" borderId="0" applyNumberFormat="0" applyBorder="0" applyAlignment="0" applyProtection="0">
      <alignment vertical="center"/>
    </xf>
    <xf numFmtId="0" fontId="5" fillId="43" borderId="17" applyNumberFormat="0" applyFont="0" applyAlignment="0" applyProtection="0">
      <alignment vertical="center"/>
    </xf>
    <xf numFmtId="0" fontId="85" fillId="6" borderId="27" applyNumberFormat="0" applyAlignment="0" applyProtection="0">
      <alignment vertical="center"/>
    </xf>
    <xf numFmtId="9" fontId="5" fillId="0" borderId="0" applyFont="0" applyFill="0" applyBorder="0" applyAlignment="0" applyProtection="0"/>
    <xf numFmtId="0" fontId="86" fillId="0" borderId="0" applyNumberFormat="0" applyFill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176" fontId="5" fillId="0" borderId="0" applyFont="0" applyFill="0" applyProtection="0"/>
    <xf numFmtId="15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0" fontId="64" fillId="20" borderId="0" applyNumberFormat="0" applyBorder="0" applyAlignment="0" applyProtection="0">
      <alignment vertical="center"/>
    </xf>
    <xf numFmtId="0" fontId="5" fillId="64" borderId="0" applyNumberFormat="0" applyFont="0" applyBorder="0" applyAlignment="0" applyProtection="0"/>
    <xf numFmtId="3" fontId="87" fillId="0" borderId="0"/>
    <xf numFmtId="0" fontId="52" fillId="0" borderId="0" applyNumberFormat="0" applyFill="0" applyBorder="0" applyAlignment="0" applyProtection="0"/>
    <xf numFmtId="0" fontId="28" fillId="12" borderId="0" applyNumberFormat="0" applyBorder="0" applyAlignment="0" applyProtection="0">
      <alignment vertical="center"/>
    </xf>
    <xf numFmtId="0" fontId="57" fillId="49" borderId="20">
      <protection locked="0"/>
    </xf>
    <xf numFmtId="0" fontId="88" fillId="0" borderId="0"/>
    <xf numFmtId="0" fontId="57" fillId="49" borderId="20">
      <protection locked="0"/>
    </xf>
    <xf numFmtId="0" fontId="5" fillId="0" borderId="0"/>
    <xf numFmtId="0" fontId="86" fillId="0" borderId="0" applyNumberFormat="0" applyFill="0" applyBorder="0" applyAlignment="0" applyProtection="0">
      <alignment vertical="center"/>
    </xf>
    <xf numFmtId="0" fontId="2" fillId="0" borderId="28" applyProtection="0"/>
    <xf numFmtId="183" fontId="5" fillId="0" borderId="0" applyFont="0" applyFill="0" applyBorder="0" applyAlignment="0" applyProtection="0"/>
    <xf numFmtId="0" fontId="89" fillId="0" borderId="0"/>
    <xf numFmtId="184" fontId="5" fillId="0" borderId="0" applyFont="0" applyFill="0" applyBorder="0" applyAlignment="0" applyProtection="0"/>
    <xf numFmtId="200" fontId="5" fillId="0" borderId="0" applyFont="0" applyFill="0" applyBorder="0" applyAlignment="0" applyProtection="0"/>
    <xf numFmtId="191" fontId="5" fillId="0" borderId="0" applyFont="0" applyFill="0" applyBorder="0" applyAlignment="0" applyProtection="0"/>
    <xf numFmtId="0" fontId="61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202" fontId="5" fillId="0" borderId="0" applyFont="0" applyFill="0" applyBorder="0" applyAlignment="0" applyProtection="0"/>
    <xf numFmtId="0" fontId="90" fillId="0" borderId="0"/>
    <xf numFmtId="0" fontId="3" fillId="0" borderId="21" applyNumberFormat="0" applyFill="0" applyProtection="0">
      <alignment horizontal="right"/>
    </xf>
    <xf numFmtId="0" fontId="91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5" fillId="0" borderId="19" applyNumberFormat="0" applyFill="0" applyAlignment="0" applyProtection="0">
      <alignment vertical="center"/>
    </xf>
    <xf numFmtId="0" fontId="92" fillId="0" borderId="15" applyNumberFormat="0" applyFill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/>
    <xf numFmtId="43" fontId="5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43" fontId="5" fillId="0" borderId="0" applyFont="0" applyFill="0" applyBorder="0" applyAlignment="0" applyProtection="0"/>
    <xf numFmtId="0" fontId="17" fillId="10" borderId="0" applyNumberFormat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93" fillId="0" borderId="21" applyNumberFormat="0" applyFill="0" applyProtection="0">
      <alignment horizontal="center"/>
    </xf>
    <xf numFmtId="0" fontId="11" fillId="3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94" fillId="0" borderId="0" applyNumberFormat="0" applyFill="0" applyBorder="0" applyAlignment="0" applyProtection="0"/>
    <xf numFmtId="0" fontId="28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22" fillId="20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top"/>
      <protection locked="0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96" fillId="12" borderId="0" applyNumberFormat="0" applyBorder="0" applyAlignment="0" applyProtection="0"/>
    <xf numFmtId="0" fontId="22" fillId="1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62" fillId="20" borderId="0" applyNumberFormat="0" applyBorder="0" applyAlignment="0" applyProtection="0">
      <alignment vertical="center"/>
    </xf>
    <xf numFmtId="0" fontId="71" fillId="12" borderId="0" applyNumberFormat="0" applyBorder="0" applyAlignment="0" applyProtection="0"/>
    <xf numFmtId="0" fontId="17" fillId="10" borderId="0" applyNumberFormat="0" applyBorder="0" applyAlignment="0" applyProtection="0">
      <alignment vertical="center"/>
    </xf>
    <xf numFmtId="0" fontId="62" fillId="20" borderId="0" applyNumberFormat="0" applyBorder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56" fillId="46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71" fillId="12" borderId="0" applyNumberFormat="0" applyBorder="0" applyAlignment="0" applyProtection="0"/>
    <xf numFmtId="0" fontId="5" fillId="0" borderId="0" applyNumberFormat="0" applyFill="0" applyBorder="0" applyAlignment="0" applyProtection="0"/>
    <xf numFmtId="0" fontId="22" fillId="2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5" fillId="0" borderId="0"/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6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181" fontId="5" fillId="0" borderId="0" applyFont="0" applyFill="0" applyBorder="0" applyAlignment="0" applyProtection="0"/>
    <xf numFmtId="0" fontId="22" fillId="20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7" fillId="19" borderId="6" applyNumberFormat="0" applyAlignment="0" applyProtection="0">
      <alignment vertical="center"/>
    </xf>
    <xf numFmtId="0" fontId="4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1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192" fontId="5" fillId="0" borderId="0" applyFont="0" applyFill="0" applyBorder="0" applyAlignment="0" applyProtection="0"/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/>
    <xf numFmtId="0" fontId="54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8" fillId="10" borderId="0" applyNumberFormat="0" applyBorder="0" applyAlignment="0" applyProtection="0"/>
    <xf numFmtId="0" fontId="63" fillId="3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63" fillId="3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99" fillId="0" borderId="29" applyNumberFormat="0" applyFill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top"/>
      <protection locked="0"/>
    </xf>
    <xf numFmtId="0" fontId="100" fillId="0" borderId="0" applyNumberFormat="0" applyFill="0" applyBorder="0" applyAlignment="0" applyProtection="0">
      <alignment vertical="top"/>
      <protection locked="0"/>
    </xf>
    <xf numFmtId="0" fontId="101" fillId="0" borderId="29" applyNumberFormat="0" applyFill="0" applyAlignment="0" applyProtection="0">
      <alignment vertical="center"/>
    </xf>
    <xf numFmtId="189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0" fontId="72" fillId="11" borderId="25" applyNumberFormat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67" fillId="0" borderId="7" applyNumberFormat="0" applyFill="0" applyProtection="0">
      <alignment horizontal="left"/>
    </xf>
    <xf numFmtId="0" fontId="103" fillId="0" borderId="16" applyNumberFormat="0" applyFill="0" applyAlignment="0" applyProtection="0">
      <alignment vertical="center"/>
    </xf>
    <xf numFmtId="0" fontId="73" fillId="0" borderId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04" fillId="0" borderId="0"/>
    <xf numFmtId="0" fontId="25" fillId="57" borderId="0" applyNumberFormat="0" applyBorder="0" applyAlignment="0" applyProtection="0">
      <alignment vertical="center"/>
    </xf>
    <xf numFmtId="0" fontId="56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56" fillId="60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69" fillId="40" borderId="0" applyNumberFormat="0" applyBorder="0" applyAlignment="0" applyProtection="0">
      <alignment vertical="center"/>
    </xf>
    <xf numFmtId="0" fontId="105" fillId="6" borderId="27" applyNumberFormat="0" applyAlignment="0" applyProtection="0">
      <alignment vertical="center"/>
    </xf>
    <xf numFmtId="0" fontId="85" fillId="6" borderId="27" applyNumberFormat="0" applyAlignment="0" applyProtection="0">
      <alignment vertical="center"/>
    </xf>
    <xf numFmtId="0" fontId="35" fillId="19" borderId="6" applyNumberFormat="0" applyAlignment="0" applyProtection="0">
      <alignment vertical="center"/>
    </xf>
    <xf numFmtId="1" fontId="3" fillId="0" borderId="7" applyFill="0" applyProtection="0">
      <alignment horizontal="center"/>
    </xf>
    <xf numFmtId="1" fontId="106" fillId="0" borderId="4">
      <alignment vertical="center"/>
      <protection locked="0"/>
    </xf>
    <xf numFmtId="0" fontId="5" fillId="0" borderId="0">
      <alignment vertical="center"/>
    </xf>
    <xf numFmtId="205" fontId="106" fillId="0" borderId="4">
      <alignment vertical="center"/>
      <protection locked="0"/>
    </xf>
    <xf numFmtId="0" fontId="3" fillId="0" borderId="0"/>
    <xf numFmtId="0" fontId="107" fillId="0" borderId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0" fontId="5" fillId="43" borderId="17" applyNumberFormat="0" applyFont="0" applyAlignment="0" applyProtection="0">
      <alignment vertical="center"/>
    </xf>
    <xf numFmtId="0" fontId="5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49" fontId="2" fillId="2" borderId="0" xfId="143" applyNumberFormat="1" applyFont="1" applyFill="1" applyBorder="1" applyAlignment="1">
      <alignment horizontal="left" vertical="center"/>
    </xf>
    <xf numFmtId="0" fontId="3" fillId="0" borderId="0" xfId="143"/>
    <xf numFmtId="49" fontId="4" fillId="2" borderId="0" xfId="143" applyNumberFormat="1" applyFont="1" applyFill="1" applyBorder="1" applyAlignment="1">
      <alignment horizontal="center" vertical="center"/>
    </xf>
    <xf numFmtId="49" fontId="5" fillId="2" borderId="0" xfId="143" applyNumberFormat="1" applyFont="1" applyFill="1" applyBorder="1" applyAlignment="1">
      <alignment horizontal="right" vertical="center"/>
    </xf>
    <xf numFmtId="49" fontId="5" fillId="2" borderId="0" xfId="143" applyNumberFormat="1" applyFont="1" applyFill="1" applyBorder="1" applyAlignment="1">
      <alignment horizontal="left" vertical="center"/>
    </xf>
    <xf numFmtId="49" fontId="5" fillId="2" borderId="0" xfId="143" applyNumberFormat="1" applyFont="1" applyFill="1" applyBorder="1" applyAlignment="1">
      <alignment horizontal="center" vertical="center"/>
    </xf>
    <xf numFmtId="49" fontId="5" fillId="2" borderId="1" xfId="143" applyNumberFormat="1" applyFont="1" applyFill="1" applyBorder="1" applyAlignment="1">
      <alignment horizontal="left" vertical="center"/>
    </xf>
    <xf numFmtId="49" fontId="5" fillId="2" borderId="1" xfId="143" applyNumberFormat="1" applyFont="1" applyFill="1" applyBorder="1" applyAlignment="1">
      <alignment vertical="center"/>
    </xf>
    <xf numFmtId="0" fontId="3" fillId="2" borderId="1" xfId="143" applyFill="1" applyBorder="1" applyAlignment="1"/>
    <xf numFmtId="49" fontId="5" fillId="2" borderId="1" xfId="143" applyNumberFormat="1" applyFont="1" applyFill="1" applyBorder="1" applyAlignment="1">
      <alignment horizontal="right" vertical="center"/>
    </xf>
    <xf numFmtId="49" fontId="6" fillId="2" borderId="2" xfId="143" applyNumberFormat="1" applyFont="1" applyFill="1" applyBorder="1" applyAlignment="1">
      <alignment horizontal="center" vertical="center"/>
    </xf>
    <xf numFmtId="49" fontId="6" fillId="2" borderId="1" xfId="143" applyNumberFormat="1" applyFont="1" applyFill="1" applyBorder="1" applyAlignment="1">
      <alignment horizontal="center" vertical="center"/>
    </xf>
    <xf numFmtId="0" fontId="3" fillId="2" borderId="1" xfId="143" applyFill="1" applyBorder="1"/>
    <xf numFmtId="0" fontId="3" fillId="2" borderId="3" xfId="143" applyFill="1" applyBorder="1"/>
    <xf numFmtId="49" fontId="6" fillId="2" borderId="3" xfId="143" applyNumberFormat="1" applyFont="1" applyFill="1" applyBorder="1" applyAlignment="1">
      <alignment horizontal="center" vertical="center"/>
    </xf>
    <xf numFmtId="49" fontId="6" fillId="2" borderId="2" xfId="143" applyNumberFormat="1" applyFont="1" applyFill="1" applyBorder="1" applyAlignment="1">
      <alignment horizontal="left" vertical="center"/>
    </xf>
    <xf numFmtId="49" fontId="2" fillId="2" borderId="3" xfId="143" applyNumberFormat="1" applyFont="1" applyFill="1" applyBorder="1" applyAlignment="1">
      <alignment horizontal="left" vertical="center"/>
    </xf>
    <xf numFmtId="49" fontId="2" fillId="2" borderId="1" xfId="143" applyNumberFormat="1" applyFont="1" applyFill="1" applyBorder="1" applyAlignment="1">
      <alignment horizontal="left" vertical="center"/>
    </xf>
    <xf numFmtId="49" fontId="5" fillId="2" borderId="2" xfId="143" applyNumberFormat="1" applyFont="1" applyFill="1" applyBorder="1" applyAlignment="1">
      <alignment horizontal="left" vertical="center"/>
    </xf>
    <xf numFmtId="49" fontId="5" fillId="2" borderId="3" xfId="143" applyNumberFormat="1" applyFont="1" applyFill="1" applyBorder="1" applyAlignment="1">
      <alignment horizontal="center" vertical="center"/>
    </xf>
    <xf numFmtId="4" fontId="5" fillId="2" borderId="1" xfId="143" applyNumberFormat="1" applyFont="1" applyFill="1" applyBorder="1" applyAlignment="1">
      <alignment horizontal="right" vertical="center"/>
    </xf>
    <xf numFmtId="0" fontId="7" fillId="0" borderId="0" xfId="354" applyFont="1" applyAlignment="1">
      <alignment horizontal="center" vertical="center"/>
    </xf>
    <xf numFmtId="0" fontId="8" fillId="0" borderId="0" xfId="354" applyFont="1" applyAlignment="1">
      <alignment horizontal="center" vertical="center"/>
    </xf>
    <xf numFmtId="0" fontId="5" fillId="0" borderId="0" xfId="354"/>
    <xf numFmtId="0" fontId="8" fillId="0" borderId="0" xfId="354" applyFont="1" applyAlignment="1">
      <alignment vertical="center"/>
    </xf>
    <xf numFmtId="0" fontId="1" fillId="0" borderId="4" xfId="0" applyFont="1" applyBorder="1"/>
    <xf numFmtId="0" fontId="0" fillId="0" borderId="4" xfId="0" applyBorder="1"/>
    <xf numFmtId="4" fontId="0" fillId="0" borderId="4" xfId="0" applyNumberFormat="1" applyBorder="1"/>
    <xf numFmtId="31" fontId="8" fillId="0" borderId="0" xfId="354" applyNumberFormat="1" applyFont="1" applyAlignment="1">
      <alignment horizontal="center" vertical="center"/>
    </xf>
    <xf numFmtId="0" fontId="9" fillId="0" borderId="4" xfId="0" applyFont="1" applyFill="1" applyBorder="1" applyAlignment="1"/>
  </cellXfs>
  <cellStyles count="550">
    <cellStyle name="常规" xfId="0" builtinId="0"/>
    <cellStyle name="货币[0]" xfId="1" builtinId="7"/>
    <cellStyle name="好_05玉溪" xfId="2"/>
    <cellStyle name="货币" xfId="3" builtinId="4"/>
    <cellStyle name="20% - 强调文字颜色 3" xfId="4" builtinId="38"/>
    <cellStyle name="输入" xfId="5" builtinId="20"/>
    <cellStyle name="args.style" xfId="6"/>
    <cellStyle name="Accent2 - 40%" xfId="7"/>
    <cellStyle name="千位分隔[0]" xfId="8" builtinId="6"/>
    <cellStyle name="40% - 强调文字颜色 3" xfId="9" builtinId="39"/>
    <cellStyle name="计算 2" xfId="10"/>
    <cellStyle name="千位分隔" xfId="11" builtinId="3"/>
    <cellStyle name="好_汇总" xfId="12"/>
    <cellStyle name="差" xfId="13" builtinId="27"/>
    <cellStyle name="60% - 强调文字颜色 3" xfId="14" builtinId="40"/>
    <cellStyle name="好_1003牟定县" xfId="15"/>
    <cellStyle name="超链接" xfId="16" builtinId="8"/>
    <cellStyle name="日期" xfId="17"/>
    <cellStyle name="Accent2 - 60%" xfId="18"/>
    <cellStyle name="差_奖励补助测算5.23新" xfId="19"/>
    <cellStyle name="百分比" xfId="20" builtinId="5"/>
    <cellStyle name="差_2009年一般性转移支付标准工资_奖励补助测算5.22测试" xfId="21"/>
    <cellStyle name="好_现金日记帐正式版" xfId="22"/>
    <cellStyle name="已访问的超链接" xfId="23" builtinId="9"/>
    <cellStyle name="_ET_STYLE_NoName_00__Book1" xfId="24"/>
    <cellStyle name="60% - 强调文字颜色 2 3" xfId="25"/>
    <cellStyle name="常规 6" xfId="26"/>
    <cellStyle name="注释" xfId="27" builtinId="10"/>
    <cellStyle name="_ET_STYLE_NoName_00__Sheet3" xfId="28"/>
    <cellStyle name="60% - 强调文字颜色 2" xfId="29" builtinId="36"/>
    <cellStyle name="标题 4" xfId="30" builtinId="19"/>
    <cellStyle name="差_2007年政法部门业务指标" xfId="31"/>
    <cellStyle name="差_教师绩效工资测算表（离退休按各地上报数测算）2009年1月1日" xfId="32"/>
    <cellStyle name="差_2006年分析表" xfId="33"/>
    <cellStyle name="警告文本" xfId="34" builtinId="11"/>
    <cellStyle name="差_指标五" xfId="35"/>
    <cellStyle name="好_奖励补助测算5.23新" xfId="36"/>
    <cellStyle name="标题" xfId="37" builtinId="15"/>
    <cellStyle name="差_奖励补助测算5.22测试" xfId="38"/>
    <cellStyle name="解释性文本" xfId="39" builtinId="53"/>
    <cellStyle name="标题 1" xfId="40" builtinId="16"/>
    <cellStyle name="百分比 4" xfId="41"/>
    <cellStyle name="0,0_x000d__x000a_NA_x000d__x000a_" xfId="42"/>
    <cellStyle name="标题 2" xfId="43" builtinId="17"/>
    <cellStyle name="60% - 强调文字颜色 1" xfId="44" builtinId="32"/>
    <cellStyle name="标题 3" xfId="45" builtinId="18"/>
    <cellStyle name="60% - 强调文字颜色 4" xfId="46" builtinId="44"/>
    <cellStyle name="输出" xfId="47" builtinId="21"/>
    <cellStyle name="Input" xfId="48"/>
    <cellStyle name="计算" xfId="49" builtinId="22"/>
    <cellStyle name="40% - 强调文字颜色 4 2" xfId="50"/>
    <cellStyle name="检查单元格" xfId="51" builtinId="23"/>
    <cellStyle name="_ET_STYLE_NoName_00__县公司" xfId="52"/>
    <cellStyle name="好_2009年一般性转移支付标准工资_地方配套按人均增幅控制8.30一般预算平均增幅、人均可用财力平均增幅两次控制、社会治安系数调整、案件数调整xl" xfId="53"/>
    <cellStyle name="20% - 强调文字颜色 6" xfId="54" builtinId="50"/>
    <cellStyle name="Currency [0]" xfId="55"/>
    <cellStyle name="好_三季度－表二" xfId="56"/>
    <cellStyle name="强调文字颜色 2" xfId="57" builtinId="33"/>
    <cellStyle name="链接单元格" xfId="58" builtinId="24"/>
    <cellStyle name="差_教育厅提供义务教育及高中教师人数（2009年1月6日）" xfId="59"/>
    <cellStyle name="汇总" xfId="60" builtinId="25"/>
    <cellStyle name="差_Book2" xfId="61"/>
    <cellStyle name="好" xfId="62" builtinId="26"/>
    <cellStyle name="20% - 强调文字颜色 3 3" xfId="63"/>
    <cellStyle name="Heading 3" xfId="64"/>
    <cellStyle name="适中" xfId="65" builtinId="28"/>
    <cellStyle name="20% - 强调文字颜色 5" xfId="66" builtinId="46"/>
    <cellStyle name="强调文字颜色 1" xfId="67" builtinId="29"/>
    <cellStyle name="20% - 强调文字颜色 1" xfId="68" builtinId="30"/>
    <cellStyle name="链接单元格 3" xfId="69"/>
    <cellStyle name="40% - 强调文字颜色 1" xfId="70" builtinId="31"/>
    <cellStyle name="20% - 强调文字颜色 2" xfId="71" builtinId="34"/>
    <cellStyle name="40% - 强调文字颜色 2" xfId="72" builtinId="35"/>
    <cellStyle name="千位分隔[0] 2" xfId="73"/>
    <cellStyle name="强调文字颜色 3" xfId="74" builtinId="37"/>
    <cellStyle name="强调文字颜色 4" xfId="75" builtinId="41"/>
    <cellStyle name="PSChar" xfId="76"/>
    <cellStyle name="20% - 强调文字颜色 4" xfId="77" builtinId="42"/>
    <cellStyle name="计算 3" xfId="78"/>
    <cellStyle name="40% - 强调文字颜色 4" xfId="79" builtinId="43"/>
    <cellStyle name="强调文字颜色 5" xfId="80" builtinId="45"/>
    <cellStyle name="40% - 强调文字颜色 5" xfId="81" builtinId="47"/>
    <cellStyle name="60% - 强调文字颜色 5" xfId="82" builtinId="48"/>
    <cellStyle name="差_2006年全省财力计算表（中央、决算）" xfId="83"/>
    <cellStyle name="强调文字颜色 6" xfId="84" builtinId="49"/>
    <cellStyle name="适中 2" xfId="85"/>
    <cellStyle name="好_业务工作量指标" xfId="86"/>
    <cellStyle name="40% - 强调文字颜色 6" xfId="87" builtinId="51"/>
    <cellStyle name="_弱电系统设备配置报价清单" xfId="88"/>
    <cellStyle name="60% - 强调文字颜色 6" xfId="89" builtinId="52"/>
    <cellStyle name="_ET_STYLE_NoName_00_" xfId="90"/>
    <cellStyle name="_Book1_1" xfId="91"/>
    <cellStyle name="好_汇总-县级财政报表附表" xfId="92"/>
    <cellStyle name="注释 3" xfId="93"/>
    <cellStyle name="_Book1_金融业务培训人员情况表" xfId="94"/>
    <cellStyle name="好_财政供养人员" xfId="95"/>
    <cellStyle name="好_2008年县级公安保障标准落实奖励经费分配测算" xfId="96"/>
    <cellStyle name="_20100326高清市院遂宁检察院1080P配置清单26日改" xfId="97"/>
    <cellStyle name="_ET_STYLE_NoName_00__Book1_1_银行账户情况表_2010年12月" xfId="98"/>
    <cellStyle name="ColLevel_0" xfId="99"/>
    <cellStyle name="?鹎%U龡&amp;H?_x0008__x001c__x001c_?_x0007__x0001__x0001_" xfId="100"/>
    <cellStyle name="_Book1" xfId="101"/>
    <cellStyle name="Accent2 - 20%" xfId="102"/>
    <cellStyle name="_Book1_2" xfId="103"/>
    <cellStyle name="Heading 1" xfId="104"/>
    <cellStyle name="_Book1_3" xfId="105"/>
    <cellStyle name="_Book1_4" xfId="106"/>
    <cellStyle name="好_03昭通" xfId="107"/>
    <cellStyle name="20% - 强调文字颜色 3 2" xfId="108"/>
    <cellStyle name="Heading 2" xfId="109"/>
    <cellStyle name="_ET_STYLE_NoName_00__Book1_1" xfId="110"/>
    <cellStyle name="强调文字颜色 5 2" xfId="111"/>
    <cellStyle name="_ET_STYLE_NoName_00__Book1_1_县公司" xfId="112"/>
    <cellStyle name="好_11大理" xfId="113"/>
    <cellStyle name="_ET_STYLE_NoName_00__Book1_2" xfId="114"/>
    <cellStyle name="Accent5 - 20%" xfId="115"/>
    <cellStyle name="_ET_STYLE_NoName_00__Book1_3" xfId="116"/>
    <cellStyle name="40% - 强调文字颜色 3 2" xfId="117"/>
    <cellStyle name="_ET_STYLE_NoName_00__Book1_4" xfId="118"/>
    <cellStyle name="40% - 强调文字颜色 3 3" xfId="119"/>
    <cellStyle name="_ET_STYLE_NoName_00__Book1_县公司" xfId="120"/>
    <cellStyle name="Dezimal [0]_laroux" xfId="121"/>
    <cellStyle name="_ET_STYLE_NoName_00__Book1_银行账户情况表_2010年12月" xfId="122"/>
    <cellStyle name="Accent6_公安安全支出补充表5.14" xfId="123"/>
    <cellStyle name="常规 4" xfId="124"/>
    <cellStyle name="_ET_STYLE_NoName_00__Sheet1" xfId="125"/>
    <cellStyle name="20% - 强调文字颜色 4 3" xfId="126"/>
    <cellStyle name="_ET_STYLE_NoName_00__建行" xfId="127"/>
    <cellStyle name="60% - 强调文字颜色 4 3" xfId="128"/>
    <cellStyle name="差_奖励补助测算7.25 (version 1) (version 1)" xfId="129"/>
    <cellStyle name="_ET_STYLE_NoName_00__上报集团公司机构信息（表1）" xfId="130"/>
    <cellStyle name="强调文字颜色 4 3" xfId="131"/>
    <cellStyle name="60% - Accent6" xfId="132"/>
    <cellStyle name="t" xfId="133"/>
    <cellStyle name="好_检验表" xfId="134"/>
    <cellStyle name="_ET_STYLE_NoName_00__网点信息复核确认表（表4)" xfId="135"/>
    <cellStyle name="常规 2 6" xfId="136"/>
    <cellStyle name="Accent6 - 20%" xfId="137"/>
    <cellStyle name="好_M03" xfId="138"/>
    <cellStyle name="_ET_STYLE_NoName_00__银行账户情况表_2010年12月" xfId="139"/>
    <cellStyle name="好_0605石屏县" xfId="140"/>
    <cellStyle name="_ET_STYLE_NoName_00__云南水利电力有限公司" xfId="141"/>
    <cellStyle name="Good" xfId="142"/>
    <cellStyle name="常规 10" xfId="143"/>
    <cellStyle name="_Sheet1" xfId="144"/>
    <cellStyle name="_本部汇总" xfId="145"/>
    <cellStyle name="差_0605石屏县" xfId="146"/>
    <cellStyle name="_南方电网" xfId="147"/>
    <cellStyle name="20% - Accent1" xfId="148"/>
    <cellStyle name="Accent1 - 20%" xfId="149"/>
    <cellStyle name="差_县公司" xfId="150"/>
    <cellStyle name="20% - Accent2" xfId="151"/>
    <cellStyle name="20% - Accent3" xfId="152"/>
    <cellStyle name="20% - Accent4" xfId="153"/>
    <cellStyle name="20% - Accent5" xfId="154"/>
    <cellStyle name="20% - Accent6" xfId="155"/>
    <cellStyle name="20% - 强调文字颜色 1 2" xfId="156"/>
    <cellStyle name="差_奖励补助测算5.24冯铸" xfId="157"/>
    <cellStyle name="20% - 强调文字颜色 1 3" xfId="158"/>
    <cellStyle name="20% - 强调文字颜色 2 2" xfId="159"/>
    <cellStyle name="20% - 强调文字颜色 2 3" xfId="160"/>
    <cellStyle name="常规 3" xfId="161"/>
    <cellStyle name="20% - 强调文字颜色 4 2" xfId="162"/>
    <cellStyle name="Mon閠aire_!!!GO" xfId="163"/>
    <cellStyle name="콤마_BOILER-CO1" xfId="164"/>
    <cellStyle name="20% - 强调文字颜色 5 2" xfId="165"/>
    <cellStyle name="20% - 强调文字颜色 5 3" xfId="166"/>
    <cellStyle name="20% - 强调文字颜色 6 2" xfId="167"/>
    <cellStyle name="20% - 强调文字颜色 6 3" xfId="168"/>
    <cellStyle name="差_业务工作量指标" xfId="169"/>
    <cellStyle name="好_县级基础数据" xfId="170"/>
    <cellStyle name="差_2007年可用财力" xfId="171"/>
    <cellStyle name="40% - Accent1" xfId="172"/>
    <cellStyle name="40% - Accent2" xfId="173"/>
    <cellStyle name="40% - Accent3" xfId="174"/>
    <cellStyle name="40% - Accent4" xfId="175"/>
    <cellStyle name="Normal - Style1" xfId="176"/>
    <cellStyle name="40% - Accent5" xfId="177"/>
    <cellStyle name="Black" xfId="178"/>
    <cellStyle name="警告文本 2" xfId="179"/>
    <cellStyle name="好_不用软件计算9.1不考虑经费管理评价xl" xfId="180"/>
    <cellStyle name="40% - Accent6" xfId="181"/>
    <cellStyle name="警告文本 3" xfId="182"/>
    <cellStyle name="好_00省级(定稿)" xfId="183"/>
    <cellStyle name="好_第五部分(才淼、饶永宏）" xfId="184"/>
    <cellStyle name="40% - 强调文字颜色 1 2" xfId="185"/>
    <cellStyle name="差_指标四" xfId="186"/>
    <cellStyle name="Accent1" xfId="187"/>
    <cellStyle name="40% - 强调文字颜色 1 3" xfId="188"/>
    <cellStyle name="好_奖励补助测算7.25" xfId="189"/>
    <cellStyle name="40% - 强调文字颜色 2 2" xfId="190"/>
    <cellStyle name="40% - 强调文字颜色 2 3" xfId="191"/>
    <cellStyle name="40% - 强调文字颜色 4 3" xfId="192"/>
    <cellStyle name="40% - 强调文字颜色 5 2" xfId="193"/>
    <cellStyle name="差_Book1_银行账户情况表_2010年12月" xfId="194"/>
    <cellStyle name="好_2006年分析表" xfId="195"/>
    <cellStyle name="好_Book1_县公司" xfId="196"/>
    <cellStyle name="差_5334_2006年迪庆县级财政报表附表" xfId="197"/>
    <cellStyle name="一般_SGV" xfId="198"/>
    <cellStyle name="40% - 强调文字颜色 5 3" xfId="199"/>
    <cellStyle name="40% - 强调文字颜色 6 2" xfId="200"/>
    <cellStyle name="好_下半年禁毒办案经费分配2544.3万元" xfId="201"/>
    <cellStyle name="差_03昭通" xfId="202"/>
    <cellStyle name="差_2009年一般性转移支付标准工资_地方配套按人均增幅控制8.30一般预算平均增幅、人均可用财力平均增幅两次控制、社会治安系数调整、案件数调整xl" xfId="203"/>
    <cellStyle name="好_云南省2008年中小学教师人数统计表" xfId="204"/>
    <cellStyle name="40% - 强调文字颜色 6 3" xfId="205"/>
    <cellStyle name="60% - Accent1" xfId="206"/>
    <cellStyle name="强调 2" xfId="207"/>
    <cellStyle name="60% - Accent2" xfId="208"/>
    <cellStyle name="强调 3" xfId="209"/>
    <cellStyle name="部门" xfId="210"/>
    <cellStyle name="常规 2 2" xfId="211"/>
    <cellStyle name="常规 2 3" xfId="212"/>
    <cellStyle name="60% - Accent3" xfId="213"/>
    <cellStyle name="PSInt" xfId="214"/>
    <cellStyle name="常规 2 4" xfId="215"/>
    <cellStyle name="60% - Accent4" xfId="216"/>
    <cellStyle name="Hyperlink_AheadBehind.xls Chart 23" xfId="217"/>
    <cellStyle name="per.style" xfId="218"/>
    <cellStyle name="差_云南农村义务教育统计表" xfId="219"/>
    <cellStyle name="常规 2 5" xfId="220"/>
    <cellStyle name="强调文字颜色 4 2" xfId="221"/>
    <cellStyle name="60% - Accent5" xfId="222"/>
    <cellStyle name="商品名称" xfId="223"/>
    <cellStyle name="Heading 4" xfId="224"/>
    <cellStyle name="콤마 [0]_BOILER-CO1" xfId="225"/>
    <cellStyle name="60% - 强调文字颜色 1 2" xfId="226"/>
    <cellStyle name="差_M03" xfId="227"/>
    <cellStyle name="60% - 强调文字颜色 1 3" xfId="228"/>
    <cellStyle name="60% - 强调文字颜色 2 2" xfId="229"/>
    <cellStyle name="常规 5" xfId="230"/>
    <cellStyle name="60% - 强调文字颜色 3 2" xfId="231"/>
    <cellStyle name="60% - 强调文字颜色 3 3" xfId="232"/>
    <cellStyle name="60% - 强调文字颜色 4 2" xfId="233"/>
    <cellStyle name="Neutral" xfId="234"/>
    <cellStyle name="60% - 强调文字颜色 5 2" xfId="235"/>
    <cellStyle name="60% - 强调文字颜色 5 3" xfId="236"/>
    <cellStyle name="60% - 强调文字颜色 6 2" xfId="237"/>
    <cellStyle name="好_2007年人员分部门统计表" xfId="238"/>
    <cellStyle name="60% - 强调文字颜色 6 3" xfId="239"/>
    <cellStyle name="6mal" xfId="240"/>
    <cellStyle name="Accent1 - 40%" xfId="241"/>
    <cellStyle name="差_2006年基础数据" xfId="242"/>
    <cellStyle name="Accent1 - 60%" xfId="243"/>
    <cellStyle name="Accent1_公安安全支出补充表5.14" xfId="244"/>
    <cellStyle name="Percent [2]" xfId="245"/>
    <cellStyle name="Accent2" xfId="246"/>
    <cellStyle name="Accent2_公安安全支出补充表5.14" xfId="247"/>
    <cellStyle name="Accent3" xfId="248"/>
    <cellStyle name="差_2007年检察院案件数" xfId="249"/>
    <cellStyle name="Milliers_!!!GO" xfId="250"/>
    <cellStyle name="好_指标四" xfId="251"/>
    <cellStyle name="Accent3 - 20%" xfId="252"/>
    <cellStyle name="Mon閠aire [0]_!!!GO" xfId="253"/>
    <cellStyle name="好_0502通海县" xfId="254"/>
    <cellStyle name="Accent3 - 40%" xfId="255"/>
    <cellStyle name="Accent3 - 60%" xfId="256"/>
    <cellStyle name="好_2009年一般性转移支付标准工资_~4190974" xfId="257"/>
    <cellStyle name="Accent3_公安安全支出补充表5.14" xfId="258"/>
    <cellStyle name="Border" xfId="259"/>
    <cellStyle name="Accent4" xfId="260"/>
    <cellStyle name="Accent4 - 20%" xfId="261"/>
    <cellStyle name="Accent4 - 40%" xfId="262"/>
    <cellStyle name="Accent4 - 60%" xfId="263"/>
    <cellStyle name="捠壿 [0.00]_Region Orders (2)" xfId="264"/>
    <cellStyle name="Accent4_公安安全支出补充表5.14" xfId="265"/>
    <cellStyle name="Header1" xfId="266"/>
    <cellStyle name="好_建行" xfId="267"/>
    <cellStyle name="Accent5" xfId="268"/>
    <cellStyle name="好_2009年一般性转移支付标准工资_~5676413" xfId="269"/>
    <cellStyle name="Accent5 - 40%" xfId="270"/>
    <cellStyle name="千分位[0]_ 白土" xfId="271"/>
    <cellStyle name="Accent5 - 60%" xfId="272"/>
    <cellStyle name="Accent5_公安安全支出补充表5.14" xfId="273"/>
    <cellStyle name="Accent6" xfId="274"/>
    <cellStyle name="Accent6 - 40%" xfId="275"/>
    <cellStyle name="Accent6 - 60%" xfId="276"/>
    <cellStyle name="Bad" xfId="277"/>
    <cellStyle name="Calc Currency (0)" xfId="278"/>
    <cellStyle name="PSHeading" xfId="279"/>
    <cellStyle name="差_530623_2006年县级财政报表附表" xfId="280"/>
    <cellStyle name="Calculation" xfId="281"/>
    <cellStyle name="Check Cell" xfId="282"/>
    <cellStyle name="Comma [0]" xfId="283"/>
    <cellStyle name="통화_BOILER-CO1" xfId="284"/>
    <cellStyle name="comma zerodec" xfId="285"/>
    <cellStyle name="Comma_!!!GO" xfId="286"/>
    <cellStyle name="霓付 [0]_ +Foil &amp; -FOIL &amp; PAPER" xfId="287"/>
    <cellStyle name="comma-d" xfId="288"/>
    <cellStyle name="Currency_!!!GO" xfId="289"/>
    <cellStyle name="分级显示列_1_Book1" xfId="290"/>
    <cellStyle name="好_上报集团公司机构信息（表1）" xfId="291"/>
    <cellStyle name="Currency1" xfId="292"/>
    <cellStyle name="差_云南省2008年中小学教职工情况（教育厅提供20090101加工整理）" xfId="293"/>
    <cellStyle name="好_指标五" xfId="294"/>
    <cellStyle name="货币 2" xfId="295"/>
    <cellStyle name="Date" xfId="296"/>
    <cellStyle name="Dezimal_laroux" xfId="297"/>
    <cellStyle name="Dollar (zero dec)" xfId="298"/>
    <cellStyle name="差_1110洱源县" xfId="299"/>
    <cellStyle name="强调文字颜色 1 2" xfId="300"/>
    <cellStyle name="Explanatory Text" xfId="301"/>
    <cellStyle name="Fixed" xfId="302"/>
    <cellStyle name="Followed Hyperlink_AheadBehind.xls Chart 23" xfId="303"/>
    <cellStyle name="好_基础数据分析" xfId="304"/>
    <cellStyle name="强调 1" xfId="305"/>
    <cellStyle name="标题 2 2" xfId="306"/>
    <cellStyle name="Grey" xfId="307"/>
    <cellStyle name="Header2" xfId="308"/>
    <cellStyle name="HEADING1" xfId="309"/>
    <cellStyle name="HEADING2" xfId="310"/>
    <cellStyle name="差_地方配套按人均增幅控制8.31（调整结案率后）xl" xfId="311"/>
    <cellStyle name="Input [yellow]" xfId="312"/>
    <cellStyle name="常规 2_02-2008决算报表格式" xfId="313"/>
    <cellStyle name="强调文字颜色 3 3" xfId="314"/>
    <cellStyle name="Input Cells" xfId="315"/>
    <cellStyle name="Linked Cell" xfId="316"/>
    <cellStyle name="归盒啦_95" xfId="317"/>
    <cellStyle name="检查单元格 2" xfId="318"/>
    <cellStyle name="Linked Cells" xfId="319"/>
    <cellStyle name="Millares [0]_96 Risk" xfId="320"/>
    <cellStyle name="Valuta_pldt" xfId="321"/>
    <cellStyle name="Millares_96 Risk" xfId="322"/>
    <cellStyle name="差_奖励补助测算7.25" xfId="323"/>
    <cellStyle name="Milliers [0]_!!!GO" xfId="324"/>
    <cellStyle name="烹拳 [0]_ +Foil &amp; -FOIL &amp; PAPER" xfId="325"/>
    <cellStyle name="Moneda [0]_96 Risk" xfId="326"/>
    <cellStyle name="差_县级基础数据" xfId="327"/>
    <cellStyle name="差_2009年一般性转移支付标准工资_奖励补助测算7.23" xfId="328"/>
    <cellStyle name="Moneda_96 Risk" xfId="329"/>
    <cellStyle name="New Times Roman" xfId="330"/>
    <cellStyle name="no dec" xfId="331"/>
    <cellStyle name="Non défini" xfId="332"/>
    <cellStyle name="Norma,_laroux_4_营业在建 (2)_E21" xfId="333"/>
    <cellStyle name="Normal 2" xfId="334"/>
    <cellStyle name="差_2009年一般性转移支付标准工资_地方配套按人均增幅控制8.31（调整结案率后）xl" xfId="335"/>
    <cellStyle name="Normal_!!!GO" xfId="336"/>
    <cellStyle name="好_历年教师人数" xfId="337"/>
    <cellStyle name="Note" xfId="338"/>
    <cellStyle name="Output" xfId="339"/>
    <cellStyle name="Percent_!!!GO" xfId="340"/>
    <cellStyle name="标题 5" xfId="341"/>
    <cellStyle name="好_第一部分：综合全" xfId="342"/>
    <cellStyle name="Pourcentage_pldt" xfId="343"/>
    <cellStyle name="PSDate" xfId="344"/>
    <cellStyle name="PSDec" xfId="345"/>
    <cellStyle name="差_00省级(打印)" xfId="346"/>
    <cellStyle name="PSSpacer" xfId="347"/>
    <cellStyle name="Red" xfId="348"/>
    <cellStyle name="RowLevel_0" xfId="349"/>
    <cellStyle name="差_2008年县级公安保障标准落实奖励经费分配测算" xfId="350"/>
    <cellStyle name="sstot" xfId="351"/>
    <cellStyle name="Standard_AREAS" xfId="352"/>
    <cellStyle name="t_HVAC Equipment (3)" xfId="353"/>
    <cellStyle name="常规 2" xfId="354"/>
    <cellStyle name="Title" xfId="355"/>
    <cellStyle name="Total" xfId="356"/>
    <cellStyle name="Tusental (0)_pldt" xfId="357"/>
    <cellStyle name="표준_0N-HANDLING " xfId="358"/>
    <cellStyle name="Tusental_pldt" xfId="359"/>
    <cellStyle name="Valuta (0)_pldt" xfId="360"/>
    <cellStyle name="烹拳_ +Foil &amp; -FOIL &amp; PAPER" xfId="361"/>
    <cellStyle name="Warning Text" xfId="362"/>
    <cellStyle name="百分比 2" xfId="363"/>
    <cellStyle name="百分比 3" xfId="364"/>
    <cellStyle name="捠壿_Region Orders (2)" xfId="365"/>
    <cellStyle name="未定义" xfId="366"/>
    <cellStyle name="编号" xfId="367"/>
    <cellStyle name="标题 1 2" xfId="368"/>
    <cellStyle name="标题 1 3" xfId="369"/>
    <cellStyle name="标题 2 3" xfId="370"/>
    <cellStyle name="标题 3 2" xfId="371"/>
    <cellStyle name="标题 3 3" xfId="372"/>
    <cellStyle name="标题 4 2" xfId="373"/>
    <cellStyle name="好_Book1_2" xfId="374"/>
    <cellStyle name="千位分隔 3" xfId="375"/>
    <cellStyle name="标题 4 3" xfId="376"/>
    <cellStyle name="千位分隔 4" xfId="377"/>
    <cellStyle name="好_下半年禁吸戒毒经费1000万元" xfId="378"/>
    <cellStyle name="标题 6" xfId="379"/>
    <cellStyle name="标题1" xfId="380"/>
    <cellStyle name="好_00省级(打印)" xfId="381"/>
    <cellStyle name="差_丽江汇总" xfId="382"/>
    <cellStyle name="表标题" xfId="383"/>
    <cellStyle name="差 2" xfId="384"/>
    <cellStyle name="差_2009年一般性转移支付标准工资_奖励补助测算7.25" xfId="385"/>
    <cellStyle name="差 3" xfId="386"/>
    <cellStyle name="差_~4190974" xfId="387"/>
    <cellStyle name="差_~5676413" xfId="388"/>
    <cellStyle name="差_00省级(定稿)" xfId="389"/>
    <cellStyle name="差_0502通海县" xfId="390"/>
    <cellStyle name="差_05玉溪" xfId="391"/>
    <cellStyle name="差_1003牟定县" xfId="392"/>
    <cellStyle name="千分位_ 白土" xfId="393"/>
    <cellStyle name="差_11大理" xfId="394"/>
    <cellStyle name="差_2、土地面积、人口、粮食产量基本情况" xfId="395"/>
    <cellStyle name="差_2006年水利统计指标统计表" xfId="396"/>
    <cellStyle name="差_2006年在职人员情况" xfId="397"/>
    <cellStyle name="差_2007年人员分部门统计表" xfId="398"/>
    <cellStyle name="差_2008云南省分县市中小学教职工统计表（教育厅提供）" xfId="399"/>
    <cellStyle name="差_2009年一般性转移支付标准工资" xfId="400"/>
    <cellStyle name="差_下半年禁吸戒毒经费1000万元" xfId="401"/>
    <cellStyle name="差_2009年一般性转移支付标准工资_~4190974" xfId="402"/>
    <cellStyle name="差_2009年一般性转移支付标准工资_~5676413" xfId="403"/>
    <cellStyle name="超级链接" xfId="404"/>
    <cellStyle name="差_2009年一般性转移支付标准工资_不用软件计算9.1不考虑经费管理评价xl" xfId="405"/>
    <cellStyle name="差_2009年一般性转移支付标准工资_地方配套按人均增幅控制8.30xl" xfId="406"/>
    <cellStyle name="差_2009年一般性转移支付标准工资_奖励补助测算5.23新" xfId="407"/>
    <cellStyle name="差_2009年一般性转移支付标准工资_奖励补助测算5.24冯铸" xfId="408"/>
    <cellStyle name="差_云南省2008年中小学教师人数统计表" xfId="409"/>
    <cellStyle name="差_义务教育阶段教职工人数（教育厅提供最终）" xfId="410"/>
    <cellStyle name="差_2009年一般性转移支付标准工资_奖励补助测算7.25 (version 1) (version 1)" xfId="411"/>
    <cellStyle name="差_530629_2006年县级财政报表附表" xfId="412"/>
    <cellStyle name="差_Book1" xfId="413"/>
    <cellStyle name="差_地方配套按人均增幅控制8.30xl" xfId="414"/>
    <cellStyle name="好_地方配套按人均增幅控制8.31（调整结案率后）xl" xfId="415"/>
    <cellStyle name="差_Book1_1" xfId="416"/>
    <cellStyle name="差_Book1_2" xfId="417"/>
    <cellStyle name="好_2009年一般性转移支付标准工资_不用软件计算9.1不考虑经费管理评价xl" xfId="418"/>
    <cellStyle name="差_Book1_县公司" xfId="419"/>
    <cellStyle name="差_M01-2(州市补助收入)" xfId="420"/>
    <cellStyle name="差_不用软件计算9.1不考虑经费管理评价xl" xfId="421"/>
    <cellStyle name="好_奖励补助测算5.22测试" xfId="422"/>
    <cellStyle name="差_财政供养人员" xfId="423"/>
    <cellStyle name="差_财政支出对上级的依赖程度" xfId="424"/>
    <cellStyle name="强调文字颜色 6 2" xfId="425"/>
    <cellStyle name="好_Book2" xfId="426"/>
    <cellStyle name="差_城建部门" xfId="427"/>
    <cellStyle name="差_地方配套按人均增幅控制8.30一般预算平均增幅、人均可用财力平均增幅两次控制、社会治安系数调整、案件数调整xl" xfId="428"/>
    <cellStyle name="差_第五部分(才淼、饶永宏）" xfId="429"/>
    <cellStyle name="差_第一部分：综合全" xfId="430"/>
    <cellStyle name="差_建行" xfId="431"/>
    <cellStyle name="差_高中教师人数（教育厅1.6日提供）" xfId="432"/>
    <cellStyle name="差_汇总" xfId="433"/>
    <cellStyle name="差_汇总-县级财政报表附表" xfId="434"/>
    <cellStyle name="分级显示行_1_13区汇总" xfId="435"/>
    <cellStyle name="差_基础数据分析" xfId="436"/>
    <cellStyle name="好_县公司" xfId="437"/>
    <cellStyle name="常规 9" xfId="438"/>
    <cellStyle name="差_检验表" xfId="439"/>
    <cellStyle name="差_检验表（调整后）" xfId="440"/>
    <cellStyle name="差_奖励补助测算7.23" xfId="441"/>
    <cellStyle name="差_历年教师人数" xfId="442"/>
    <cellStyle name="差_三季度－表二" xfId="443"/>
    <cellStyle name="好_~4190974" xfId="444"/>
    <cellStyle name="好_2007年检察院案件数" xfId="445"/>
    <cellStyle name="差_上报集团公司机构信息（表1）" xfId="446"/>
    <cellStyle name="差_卫生部门" xfId="447"/>
    <cellStyle name="差_文体广播部门" xfId="448"/>
    <cellStyle name="好_M01-2(州市补助收入)" xfId="449"/>
    <cellStyle name="差_下半年禁毒办案经费分配2544.3万元" xfId="450"/>
    <cellStyle name="貨幣 [0]_SGV" xfId="451"/>
    <cellStyle name="差_县级公安机关公用经费标准奖励测算方案（定稿）" xfId="452"/>
    <cellStyle name="差_新增PC" xfId="453"/>
    <cellStyle name="好_教师绩效工资测算表（离退休按各地上报数测算）2009年1月1日" xfId="454"/>
    <cellStyle name="好_1110洱源县" xfId="455"/>
    <cellStyle name="好_奖励补助测算7.25 (version 1) (version 1)" xfId="456"/>
    <cellStyle name="差_银行账户情况表_2010年12月" xfId="457"/>
    <cellStyle name="差_云南省2008年转移支付测算——州市本级考核部分及政策性测算" xfId="458"/>
    <cellStyle name="差_云南水利电力有限公司" xfId="459"/>
    <cellStyle name="常规 2 2 2" xfId="460"/>
    <cellStyle name="常规 2 7" xfId="461"/>
    <cellStyle name="输入 2" xfId="462"/>
    <cellStyle name="常规 2 8" xfId="463"/>
    <cellStyle name="常规 7" xfId="464"/>
    <cellStyle name="常规 8" xfId="465"/>
    <cellStyle name="好 2" xfId="466"/>
    <cellStyle name="好 3" xfId="467"/>
    <cellStyle name="好_~5676413" xfId="468"/>
    <cellStyle name="好_高中教师人数（教育厅1.6日提供）" xfId="469"/>
    <cellStyle name="好_银行账户情况表_2010年12月" xfId="470"/>
    <cellStyle name="好_2009年一般性转移支付标准工资_地方配套按人均增幅控制8.30xl" xfId="471"/>
    <cellStyle name="好_2、土地面积、人口、粮食产量基本情况" xfId="472"/>
    <cellStyle name="好_2006年基础数据" xfId="473"/>
    <cellStyle name="好_2006年全省财力计算表（中央、决算）" xfId="474"/>
    <cellStyle name="好_2006年水利统计指标统计表" xfId="475"/>
    <cellStyle name="好_奖励补助测算5.24冯铸" xfId="476"/>
    <cellStyle name="好_2006年在职人员情况" xfId="477"/>
    <cellStyle name="好_2007年可用财力" xfId="478"/>
    <cellStyle name="㼿㼿㼿㼿㼿㼿" xfId="479"/>
    <cellStyle name="好_2007年政法部门业务指标" xfId="480"/>
    <cellStyle name="好_2008云南省分县市中小学教职工统计表（教育厅提供）" xfId="481"/>
    <cellStyle name="好_2009年一般性转移支付标准工资" xfId="482"/>
    <cellStyle name="霓付_ +Foil &amp; -FOIL &amp; PAPER" xfId="483"/>
    <cellStyle name="好_2009年一般性转移支付标准工资_地方配套按人均增幅控制8.31（调整结案率后）xl" xfId="484"/>
    <cellStyle name="好_2009年一般性转移支付标准工资_奖励补助测算5.22测试" xfId="485"/>
    <cellStyle name="好_2009年一般性转移支付标准工资_奖励补助测算5.23新" xfId="486"/>
    <cellStyle name="好_2009年一般性转移支付标准工资_奖励补助测算5.24冯铸" xfId="487"/>
    <cellStyle name="好_2009年一般性转移支付标准工资_奖励补助测算7.23" xfId="488"/>
    <cellStyle name="好_2009年一般性转移支付标准工资_奖励补助测算7.25" xfId="489"/>
    <cellStyle name="好_2009年一般性转移支付标准工资_奖励补助测算7.25 (version 1) (version 1)" xfId="490"/>
    <cellStyle name="好_卫生部门" xfId="491"/>
    <cellStyle name="好_530623_2006年县级财政报表附表" xfId="492"/>
    <cellStyle name="好_530629_2006年县级财政报表附表" xfId="493"/>
    <cellStyle name="好_5334_2006年迪庆县级财政报表附表" xfId="494"/>
    <cellStyle name="好_Book1" xfId="495"/>
    <cellStyle name="好_Book1_1" xfId="496"/>
    <cellStyle name="千位分隔 2" xfId="497"/>
    <cellStyle name="好_Book1_银行账户情况表_2010年12月" xfId="498"/>
    <cellStyle name="好_财政支出对上级的依赖程度" xfId="499"/>
    <cellStyle name="汇总 2" xfId="500"/>
    <cellStyle name="好_城建部门" xfId="501"/>
    <cellStyle name="好_地方配套按人均增幅控制8.30xl" xfId="502"/>
    <cellStyle name="好_地方配套按人均增幅控制8.30一般预算平均增幅、人均可用财力平均增幅两次控制、社会治安系数调整、案件数调整xl" xfId="503"/>
    <cellStyle name="好_检验表（调整后）" xfId="504"/>
    <cellStyle name="好_奖励补助测算7.23" xfId="505"/>
    <cellStyle name="好_教育厅提供义务教育及高中教师人数（2009年1月6日）" xfId="506"/>
    <cellStyle name="好_丽江汇总" xfId="507"/>
    <cellStyle name="好_云南水利电力有限公司" xfId="508"/>
    <cellStyle name="好_文体广播部门" xfId="509"/>
    <cellStyle name="好_县级公安机关公用经费标准奖励测算方案（定稿）" xfId="510"/>
    <cellStyle name="好_云南省2008年中小学教职工情况（教育厅提供20090101加工整理）" xfId="511"/>
    <cellStyle name="好_新增PC" xfId="512"/>
    <cellStyle name="好_义务教育阶段教职工人数（教育厅提供最终）" xfId="513"/>
    <cellStyle name="好_云南农村义务教育统计表" xfId="514"/>
    <cellStyle name="好_云南省2008年转移支付测算——州市本级考核部分及政策性测算" xfId="515"/>
    <cellStyle name="后继超级链接" xfId="516"/>
    <cellStyle name="后继超链接" xfId="517"/>
    <cellStyle name="汇总 3" xfId="518"/>
    <cellStyle name="货币 2 2" xfId="519"/>
    <cellStyle name="貨幣_SGV" xfId="520"/>
    <cellStyle name="检查单元格 3" xfId="521"/>
    <cellStyle name="解释性文本 2" xfId="522"/>
    <cellStyle name="解释性文本 3" xfId="523"/>
    <cellStyle name="借出原因" xfId="524"/>
    <cellStyle name="链接单元格 2" xfId="525"/>
    <cellStyle name="普通_ 白土" xfId="526"/>
    <cellStyle name="千位[0]_ 方正PC" xfId="527"/>
    <cellStyle name="千位_ 方正PC" xfId="528"/>
    <cellStyle name="钎霖_4岿角利" xfId="529"/>
    <cellStyle name="强调文字颜色 1 3" xfId="530"/>
    <cellStyle name="强调文字颜色 2 2" xfId="531"/>
    <cellStyle name="强调文字颜色 2 3" xfId="532"/>
    <cellStyle name="强调文字颜色 3 2" xfId="533"/>
    <cellStyle name="强调文字颜色 5 3" xfId="534"/>
    <cellStyle name="强调文字颜色 6 3" xfId="535"/>
    <cellStyle name="适中 3" xfId="536"/>
    <cellStyle name="输出 2" xfId="537"/>
    <cellStyle name="输出 3" xfId="538"/>
    <cellStyle name="输入 3" xfId="539"/>
    <cellStyle name="数量" xfId="540"/>
    <cellStyle name="数字" xfId="541"/>
    <cellStyle name="㼿㼿㼿㼿㼿㼿㼿㼿㼿㼿㼿?" xfId="542"/>
    <cellStyle name="小数" xfId="543"/>
    <cellStyle name="样式 1" xfId="544"/>
    <cellStyle name="昗弨_Pacific Region P&amp;L" xfId="545"/>
    <cellStyle name="寘嬫愗傝 [0.00]_Region Orders (2)" xfId="546"/>
    <cellStyle name="寘嬫愗傝_Region Orders (2)" xfId="547"/>
    <cellStyle name="注释 2" xfId="548"/>
    <cellStyle name="통화 [0]_BOILER-CO1" xfId="5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"/>
  <sheetViews>
    <sheetView tabSelected="1" workbookViewId="0">
      <selection activeCell="E17" sqref="E17"/>
    </sheetView>
  </sheetViews>
  <sheetFormatPr defaultColWidth="9" defaultRowHeight="14.25"/>
  <cols>
    <col min="1" max="1" width="43.375" customWidth="1"/>
    <col min="2" max="2" width="5.25" customWidth="1"/>
    <col min="3" max="4" width="14.875" customWidth="1"/>
    <col min="5" max="5" width="43.25" customWidth="1"/>
    <col min="6" max="6" width="5.25" customWidth="1"/>
    <col min="7" max="8" width="14.875" customWidth="1"/>
  </cols>
  <sheetData>
    <row r="1" ht="22.5" spans="1:10">
      <c r="A1" s="23" t="s">
        <v>0</v>
      </c>
      <c r="B1" s="23"/>
      <c r="C1" s="23"/>
      <c r="D1" s="23"/>
      <c r="E1" s="23"/>
      <c r="F1" s="23"/>
      <c r="G1" s="23"/>
      <c r="H1" s="23"/>
      <c r="I1" s="25"/>
      <c r="J1" s="25"/>
    </row>
    <row r="2" spans="1:10">
      <c r="A2" s="30">
        <v>44926</v>
      </c>
      <c r="B2" s="24"/>
      <c r="C2" s="24"/>
      <c r="D2" s="24"/>
      <c r="E2" s="24"/>
      <c r="F2" s="24"/>
      <c r="G2" s="24"/>
      <c r="H2" s="24"/>
      <c r="I2" s="25"/>
      <c r="J2" s="25"/>
    </row>
    <row r="3" spans="1:10">
      <c r="A3" s="25"/>
      <c r="B3" s="25"/>
      <c r="C3" s="25"/>
      <c r="D3" s="25"/>
      <c r="E3" s="25"/>
      <c r="F3" s="25"/>
      <c r="G3" s="25"/>
      <c r="H3" s="24" t="s">
        <v>1</v>
      </c>
      <c r="I3" s="25"/>
      <c r="J3" s="25"/>
    </row>
    <row r="4" spans="1:10">
      <c r="A4" s="26" t="s">
        <v>2</v>
      </c>
      <c r="B4" s="25"/>
      <c r="C4" s="25"/>
      <c r="D4" s="25"/>
      <c r="E4" s="25"/>
      <c r="F4" s="25"/>
      <c r="G4" s="25"/>
      <c r="H4" s="24" t="s">
        <v>3</v>
      </c>
      <c r="I4" s="25"/>
      <c r="J4" s="25"/>
    </row>
    <row r="6" spans="1:8">
      <c r="A6" s="31" t="s">
        <v>4</v>
      </c>
      <c r="B6" s="31" t="s">
        <v>5</v>
      </c>
      <c r="C6" s="31" t="s">
        <v>6</v>
      </c>
      <c r="D6" s="31" t="s">
        <v>7</v>
      </c>
      <c r="E6" s="31" t="s">
        <v>8</v>
      </c>
      <c r="F6" s="31" t="s">
        <v>5</v>
      </c>
      <c r="G6" s="31" t="s">
        <v>6</v>
      </c>
      <c r="H6" s="31" t="s">
        <v>7</v>
      </c>
    </row>
    <row r="7" spans="1:8">
      <c r="A7" s="31" t="s">
        <v>9</v>
      </c>
      <c r="B7" s="31"/>
      <c r="C7" s="31"/>
      <c r="D7" s="31"/>
      <c r="E7" s="31" t="s">
        <v>10</v>
      </c>
      <c r="F7" s="31"/>
      <c r="G7" s="31"/>
      <c r="H7" s="31"/>
    </row>
    <row r="8" spans="1:8">
      <c r="A8" s="31" t="s">
        <v>11</v>
      </c>
      <c r="B8" s="31">
        <v>1</v>
      </c>
      <c r="C8" s="31">
        <v>1273000.04</v>
      </c>
      <c r="D8" s="31">
        <v>2888344.98</v>
      </c>
      <c r="E8" s="31" t="s">
        <v>12</v>
      </c>
      <c r="F8" s="31">
        <v>34</v>
      </c>
      <c r="G8" s="31">
        <v>82000000</v>
      </c>
      <c r="H8" s="31">
        <v>90000000</v>
      </c>
    </row>
    <row r="9" spans="1:8">
      <c r="A9" s="31" t="s">
        <v>13</v>
      </c>
      <c r="B9" s="31">
        <v>2</v>
      </c>
      <c r="C9" s="31" t="s">
        <v>14</v>
      </c>
      <c r="D9" s="31" t="s">
        <v>14</v>
      </c>
      <c r="E9" s="31" t="s">
        <v>15</v>
      </c>
      <c r="F9" s="31">
        <v>35</v>
      </c>
      <c r="G9" s="31"/>
      <c r="H9" s="31"/>
    </row>
    <row r="10" spans="1:8">
      <c r="A10" s="31" t="s">
        <v>16</v>
      </c>
      <c r="B10" s="31">
        <v>3</v>
      </c>
      <c r="C10" s="31" t="s">
        <v>14</v>
      </c>
      <c r="D10" s="31" t="s">
        <v>14</v>
      </c>
      <c r="E10" s="31" t="s">
        <v>17</v>
      </c>
      <c r="F10" s="31">
        <v>36</v>
      </c>
      <c r="G10" s="31"/>
      <c r="H10" s="31"/>
    </row>
    <row r="11" spans="1:8">
      <c r="A11" s="31" t="s">
        <v>18</v>
      </c>
      <c r="B11" s="31">
        <v>4</v>
      </c>
      <c r="C11" s="31" t="s">
        <v>14</v>
      </c>
      <c r="D11" s="31" t="s">
        <v>14</v>
      </c>
      <c r="E11" s="31" t="s">
        <v>19</v>
      </c>
      <c r="F11" s="31">
        <v>37</v>
      </c>
      <c r="G11" s="31" t="s">
        <v>14</v>
      </c>
      <c r="H11" s="31" t="s">
        <v>14</v>
      </c>
    </row>
    <row r="12" spans="1:8">
      <c r="A12" s="31" t="s">
        <v>20</v>
      </c>
      <c r="B12" s="31">
        <v>5</v>
      </c>
      <c r="C12" s="31">
        <v>16642602.34</v>
      </c>
      <c r="D12" s="31">
        <v>10958856.56</v>
      </c>
      <c r="E12" s="31" t="s">
        <v>21</v>
      </c>
      <c r="F12" s="31">
        <v>38</v>
      </c>
      <c r="G12" s="31">
        <v>3690670.17</v>
      </c>
      <c r="H12" s="31">
        <v>2126980.41</v>
      </c>
    </row>
    <row r="13" spans="1:8">
      <c r="A13" s="31" t="s">
        <v>22</v>
      </c>
      <c r="B13" s="31">
        <v>6</v>
      </c>
      <c r="C13" s="31">
        <v>5074177.77</v>
      </c>
      <c r="D13" s="31">
        <v>3982054.2</v>
      </c>
      <c r="E13" s="31" t="s">
        <v>23</v>
      </c>
      <c r="F13" s="31">
        <v>39</v>
      </c>
      <c r="G13" s="31">
        <v>463195.63</v>
      </c>
      <c r="H13" s="31">
        <v>169121.75</v>
      </c>
    </row>
    <row r="14" spans="1:8">
      <c r="A14" s="31" t="s">
        <v>24</v>
      </c>
      <c r="B14" s="31">
        <v>7</v>
      </c>
      <c r="C14" s="31"/>
      <c r="D14" s="31"/>
      <c r="E14" s="31" t="s">
        <v>25</v>
      </c>
      <c r="F14" s="31">
        <v>40</v>
      </c>
      <c r="G14" s="31">
        <v>626000</v>
      </c>
      <c r="H14" s="31">
        <v>740000</v>
      </c>
    </row>
    <row r="15" spans="1:8">
      <c r="A15" s="31" t="s">
        <v>26</v>
      </c>
      <c r="B15" s="31">
        <v>8</v>
      </c>
      <c r="C15" s="31" t="s">
        <v>14</v>
      </c>
      <c r="D15" s="31"/>
      <c r="E15" s="31" t="s">
        <v>27</v>
      </c>
      <c r="F15" s="31">
        <v>41</v>
      </c>
      <c r="G15" s="31">
        <v>-2708337.77</v>
      </c>
      <c r="H15" s="31">
        <v>128153.88</v>
      </c>
    </row>
    <row r="16" spans="1:8">
      <c r="A16" s="31" t="s">
        <v>28</v>
      </c>
      <c r="B16" s="31">
        <v>9</v>
      </c>
      <c r="C16" s="31">
        <v>33350931.62</v>
      </c>
      <c r="D16" s="31">
        <v>33549788.67</v>
      </c>
      <c r="E16" s="31" t="s">
        <v>29</v>
      </c>
      <c r="F16" s="31">
        <v>42</v>
      </c>
      <c r="G16" s="31" t="s">
        <v>14</v>
      </c>
      <c r="H16" s="31" t="s">
        <v>14</v>
      </c>
    </row>
    <row r="17" spans="1:8">
      <c r="A17" s="31" t="s">
        <v>30</v>
      </c>
      <c r="B17" s="31">
        <v>10</v>
      </c>
      <c r="C17" s="31">
        <v>6731385.83</v>
      </c>
      <c r="D17" s="31">
        <v>9691450.51</v>
      </c>
      <c r="E17" s="31" t="s">
        <v>31</v>
      </c>
      <c r="F17" s="31">
        <v>43</v>
      </c>
      <c r="G17" s="31" t="s">
        <v>14</v>
      </c>
      <c r="H17" s="31" t="s">
        <v>14</v>
      </c>
    </row>
    <row r="18" spans="1:8">
      <c r="A18" s="31" t="s">
        <v>32</v>
      </c>
      <c r="B18" s="31">
        <v>11</v>
      </c>
      <c r="C18" s="31"/>
      <c r="D18" s="31"/>
      <c r="E18" s="31" t="s">
        <v>33</v>
      </c>
      <c r="F18" s="31">
        <v>44</v>
      </c>
      <c r="G18" s="31">
        <v>12221019.16</v>
      </c>
      <c r="H18" s="31">
        <v>12421019.16</v>
      </c>
    </row>
    <row r="19" spans="1:8">
      <c r="A19" s="31" t="s">
        <v>34</v>
      </c>
      <c r="B19" s="31">
        <v>12</v>
      </c>
      <c r="C19" s="31"/>
      <c r="D19" s="31"/>
      <c r="E19" s="31" t="s">
        <v>35</v>
      </c>
      <c r="F19" s="31">
        <v>45</v>
      </c>
      <c r="G19" s="31"/>
      <c r="H19" s="31"/>
    </row>
    <row r="20" spans="1:8">
      <c r="A20" s="31" t="s">
        <v>36</v>
      </c>
      <c r="B20" s="31">
        <v>13</v>
      </c>
      <c r="C20" s="31"/>
      <c r="D20" s="31"/>
      <c r="E20" s="31" t="s">
        <v>37</v>
      </c>
      <c r="F20" s="31">
        <v>46</v>
      </c>
      <c r="G20" s="31"/>
      <c r="H20" s="31"/>
    </row>
    <row r="21" spans="1:8">
      <c r="A21" s="31" t="s">
        <v>38</v>
      </c>
      <c r="B21" s="31">
        <v>14</v>
      </c>
      <c r="C21" s="31">
        <v>63072097.6</v>
      </c>
      <c r="D21" s="31">
        <v>61070494.92</v>
      </c>
      <c r="E21" s="31" t="s">
        <v>39</v>
      </c>
      <c r="F21" s="31">
        <v>47</v>
      </c>
      <c r="G21" s="31">
        <v>1783768.93</v>
      </c>
      <c r="H21" s="31">
        <v>1539856.3</v>
      </c>
    </row>
    <row r="22" spans="1:8">
      <c r="A22" s="31" t="s">
        <v>40</v>
      </c>
      <c r="B22" s="31"/>
      <c r="C22" s="31"/>
      <c r="D22" s="31"/>
      <c r="E22" s="31" t="s">
        <v>41</v>
      </c>
      <c r="F22" s="31">
        <v>48</v>
      </c>
      <c r="G22" s="31">
        <v>98076316.12</v>
      </c>
      <c r="H22" s="31">
        <v>107125131.5</v>
      </c>
    </row>
    <row r="23" spans="1:8">
      <c r="A23" s="31" t="s">
        <v>42</v>
      </c>
      <c r="B23" s="31">
        <v>15</v>
      </c>
      <c r="C23" s="31"/>
      <c r="D23" s="31"/>
      <c r="E23" s="31" t="s">
        <v>43</v>
      </c>
      <c r="F23" s="31"/>
      <c r="G23" s="31"/>
      <c r="H23" s="31"/>
    </row>
    <row r="24" spans="1:8">
      <c r="A24" s="31" t="s">
        <v>44</v>
      </c>
      <c r="B24" s="31">
        <v>16</v>
      </c>
      <c r="C24" s="31" t="s">
        <v>14</v>
      </c>
      <c r="D24" s="31" t="s">
        <v>14</v>
      </c>
      <c r="E24" s="31" t="s">
        <v>45</v>
      </c>
      <c r="F24" s="31">
        <v>49</v>
      </c>
      <c r="G24" s="31"/>
      <c r="H24" s="31"/>
    </row>
    <row r="25" spans="1:8">
      <c r="A25" s="31" t="s">
        <v>46</v>
      </c>
      <c r="B25" s="31">
        <v>17</v>
      </c>
      <c r="C25" s="31"/>
      <c r="D25" s="31"/>
      <c r="E25" s="31" t="s">
        <v>47</v>
      </c>
      <c r="F25" s="31">
        <v>50</v>
      </c>
      <c r="G25" s="31"/>
      <c r="H25" s="31"/>
    </row>
    <row r="26" spans="1:8">
      <c r="A26" s="31" t="s">
        <v>48</v>
      </c>
      <c r="B26" s="31">
        <v>18</v>
      </c>
      <c r="C26" s="31"/>
      <c r="D26" s="31"/>
      <c r="E26" s="31" t="s">
        <v>49</v>
      </c>
      <c r="F26" s="31">
        <v>51</v>
      </c>
      <c r="G26" s="31"/>
      <c r="H26" s="31"/>
    </row>
    <row r="27" spans="1:8">
      <c r="A27" s="31" t="s">
        <v>50</v>
      </c>
      <c r="B27" s="31">
        <v>19</v>
      </c>
      <c r="C27" s="31"/>
      <c r="D27" s="31"/>
      <c r="E27" s="31" t="s">
        <v>51</v>
      </c>
      <c r="F27" s="31">
        <v>52</v>
      </c>
      <c r="G27" s="31"/>
      <c r="H27" s="31"/>
    </row>
    <row r="28" spans="1:8">
      <c r="A28" s="31" t="s">
        <v>52</v>
      </c>
      <c r="B28" s="31">
        <v>20</v>
      </c>
      <c r="C28" s="31">
        <v>59241321.64</v>
      </c>
      <c r="D28" s="31">
        <v>56010758.82</v>
      </c>
      <c r="E28" s="31" t="s">
        <v>53</v>
      </c>
      <c r="F28" s="31">
        <v>53</v>
      </c>
      <c r="G28" s="31"/>
      <c r="H28" s="31"/>
    </row>
    <row r="29" spans="1:8">
      <c r="A29" s="31" t="s">
        <v>54</v>
      </c>
      <c r="B29" s="31">
        <v>21</v>
      </c>
      <c r="C29" s="31" t="s">
        <v>14</v>
      </c>
      <c r="D29" s="31" t="s">
        <v>14</v>
      </c>
      <c r="E29" s="31" t="s">
        <v>55</v>
      </c>
      <c r="F29" s="31">
        <v>54</v>
      </c>
      <c r="G29" s="31"/>
      <c r="H29" s="31"/>
    </row>
    <row r="30" spans="1:8">
      <c r="A30" s="31" t="s">
        <v>56</v>
      </c>
      <c r="B30" s="31">
        <v>22</v>
      </c>
      <c r="C30" s="31"/>
      <c r="D30" s="31"/>
      <c r="E30" s="31" t="s">
        <v>57</v>
      </c>
      <c r="F30" s="31">
        <v>55</v>
      </c>
      <c r="G30" s="31"/>
      <c r="H30" s="31"/>
    </row>
    <row r="31" spans="1:8">
      <c r="A31" s="31" t="s">
        <v>58</v>
      </c>
      <c r="B31" s="31">
        <v>23</v>
      </c>
      <c r="C31" s="31"/>
      <c r="D31" s="31"/>
      <c r="E31" s="31" t="s">
        <v>59</v>
      </c>
      <c r="F31" s="31">
        <v>56</v>
      </c>
      <c r="G31" s="31"/>
      <c r="H31" s="31"/>
    </row>
    <row r="32" spans="1:8">
      <c r="A32" s="31" t="s">
        <v>60</v>
      </c>
      <c r="B32" s="31">
        <v>24</v>
      </c>
      <c r="C32" s="31"/>
      <c r="D32" s="31"/>
      <c r="E32" s="31" t="s">
        <v>61</v>
      </c>
      <c r="F32" s="31">
        <v>57</v>
      </c>
      <c r="G32" s="31"/>
      <c r="H32" s="31"/>
    </row>
    <row r="33" spans="1:8">
      <c r="A33" s="31" t="s">
        <v>62</v>
      </c>
      <c r="B33" s="31">
        <v>25</v>
      </c>
      <c r="C33" s="31"/>
      <c r="D33" s="31"/>
      <c r="E33" s="31" t="s">
        <v>63</v>
      </c>
      <c r="F33" s="31">
        <v>58</v>
      </c>
      <c r="G33" s="31"/>
      <c r="H33" s="31"/>
    </row>
    <row r="34" spans="1:8">
      <c r="A34" s="31" t="s">
        <v>64</v>
      </c>
      <c r="B34" s="31">
        <v>26</v>
      </c>
      <c r="C34" s="31">
        <v>13749658.31</v>
      </c>
      <c r="D34" s="31">
        <v>13456174.31</v>
      </c>
      <c r="E34" s="31" t="s">
        <v>65</v>
      </c>
      <c r="F34" s="31">
        <v>59</v>
      </c>
      <c r="G34" s="31"/>
      <c r="H34" s="31"/>
    </row>
    <row r="35" spans="1:8">
      <c r="A35" s="31" t="s">
        <v>66</v>
      </c>
      <c r="B35" s="31">
        <v>27</v>
      </c>
      <c r="C35" s="31" t="s">
        <v>14</v>
      </c>
      <c r="D35" s="31" t="s">
        <v>14</v>
      </c>
      <c r="E35" s="31" t="s">
        <v>67</v>
      </c>
      <c r="F35" s="31">
        <v>60</v>
      </c>
      <c r="G35" s="31">
        <v>98076316.12</v>
      </c>
      <c r="H35" s="31">
        <v>107125131.5</v>
      </c>
    </row>
    <row r="36" spans="1:8">
      <c r="A36" s="31" t="s">
        <v>68</v>
      </c>
      <c r="B36" s="31">
        <v>28</v>
      </c>
      <c r="C36" s="31"/>
      <c r="D36" s="31"/>
      <c r="E36" s="31" t="s">
        <v>69</v>
      </c>
      <c r="F36" s="31"/>
      <c r="G36" s="31"/>
      <c r="H36" s="31"/>
    </row>
    <row r="37" spans="1:8">
      <c r="A37" s="31" t="s">
        <v>70</v>
      </c>
      <c r="B37" s="31">
        <v>29</v>
      </c>
      <c r="C37" s="31">
        <v>2105397.97</v>
      </c>
      <c r="D37" s="31">
        <v>854083.33</v>
      </c>
      <c r="E37" s="31" t="s">
        <v>71</v>
      </c>
      <c r="F37" s="31">
        <v>61</v>
      </c>
      <c r="G37" s="31">
        <v>48151363.11</v>
      </c>
      <c r="H37" s="31">
        <v>48151363.11</v>
      </c>
    </row>
    <row r="38" spans="1:8">
      <c r="A38" s="31" t="s">
        <v>72</v>
      </c>
      <c r="B38" s="31">
        <v>30</v>
      </c>
      <c r="C38" s="31"/>
      <c r="D38" s="31"/>
      <c r="E38" s="31" t="s">
        <v>73</v>
      </c>
      <c r="F38" s="31">
        <v>62</v>
      </c>
      <c r="G38" s="31"/>
      <c r="H38" s="31"/>
    </row>
    <row r="39" spans="1:8">
      <c r="A39" s="31" t="s">
        <v>74</v>
      </c>
      <c r="B39" s="31">
        <v>31</v>
      </c>
      <c r="C39" s="31"/>
      <c r="D39" s="31"/>
      <c r="E39" s="31" t="s">
        <v>49</v>
      </c>
      <c r="F39" s="31">
        <v>63</v>
      </c>
      <c r="G39" s="31"/>
      <c r="H39" s="31"/>
    </row>
    <row r="40" spans="1:8">
      <c r="A40" s="31" t="s">
        <v>75</v>
      </c>
      <c r="B40" s="31">
        <v>32</v>
      </c>
      <c r="C40" s="31">
        <v>75096377.92</v>
      </c>
      <c r="D40" s="31">
        <v>70321016.46</v>
      </c>
      <c r="E40" s="31" t="s">
        <v>51</v>
      </c>
      <c r="F40" s="31">
        <v>64</v>
      </c>
      <c r="G40" s="31"/>
      <c r="H40" s="31"/>
    </row>
    <row r="41" spans="1:8">
      <c r="A41" s="31" t="s">
        <v>76</v>
      </c>
      <c r="B41" s="31">
        <v>33</v>
      </c>
      <c r="C41" s="31">
        <v>138168475.52</v>
      </c>
      <c r="D41" s="31">
        <v>131391511.38</v>
      </c>
      <c r="E41" s="31" t="s">
        <v>77</v>
      </c>
      <c r="F41" s="31">
        <v>65</v>
      </c>
      <c r="G41" s="31"/>
      <c r="H41" s="31"/>
    </row>
    <row r="42" spans="1:8">
      <c r="A42" s="31"/>
      <c r="B42" s="31"/>
      <c r="C42" s="31"/>
      <c r="D42" s="31"/>
      <c r="E42" s="31" t="s">
        <v>78</v>
      </c>
      <c r="F42" s="31">
        <v>66</v>
      </c>
      <c r="G42" s="31"/>
      <c r="H42" s="31"/>
    </row>
    <row r="43" spans="1:8">
      <c r="A43" s="31"/>
      <c r="B43" s="31"/>
      <c r="C43" s="31"/>
      <c r="D43" s="31"/>
      <c r="E43" s="31" t="s">
        <v>79</v>
      </c>
      <c r="F43" s="31">
        <v>67</v>
      </c>
      <c r="G43" s="31"/>
      <c r="H43" s="31"/>
    </row>
    <row r="44" spans="1:8">
      <c r="A44" s="31"/>
      <c r="B44" s="31"/>
      <c r="C44" s="31"/>
      <c r="D44" s="31"/>
      <c r="E44" s="31" t="s">
        <v>80</v>
      </c>
      <c r="F44" s="31">
        <v>68</v>
      </c>
      <c r="G44" s="31"/>
      <c r="H44" s="31"/>
    </row>
    <row r="45" spans="1:8">
      <c r="A45" s="31"/>
      <c r="B45" s="31"/>
      <c r="C45" s="31"/>
      <c r="D45" s="31"/>
      <c r="E45" s="31" t="s">
        <v>81</v>
      </c>
      <c r="F45" s="31">
        <v>69</v>
      </c>
      <c r="G45" s="31">
        <v>-8059203.71</v>
      </c>
      <c r="H45" s="31">
        <v>-23884983.23</v>
      </c>
    </row>
    <row r="46" spans="1:8">
      <c r="A46" s="31"/>
      <c r="B46" s="31"/>
      <c r="C46" s="31"/>
      <c r="D46" s="31"/>
      <c r="E46" s="31" t="s">
        <v>82</v>
      </c>
      <c r="F46" s="31">
        <v>70</v>
      </c>
      <c r="G46" s="31">
        <v>40092159.4</v>
      </c>
      <c r="H46" s="31">
        <v>24266379.88</v>
      </c>
    </row>
    <row r="47" spans="1:8">
      <c r="A47" s="31"/>
      <c r="B47" s="31"/>
      <c r="C47" s="31"/>
      <c r="D47" s="31"/>
      <c r="E47" s="31" t="s">
        <v>83</v>
      </c>
      <c r="F47" s="31">
        <v>71</v>
      </c>
      <c r="G47" s="31">
        <v>138168475.52</v>
      </c>
      <c r="H47" s="31">
        <v>131391511.38</v>
      </c>
    </row>
  </sheetData>
  <mergeCells count="2">
    <mergeCell ref="A1:H1"/>
    <mergeCell ref="A2:H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workbookViewId="0">
      <selection activeCell="F23" sqref="F23"/>
    </sheetView>
  </sheetViews>
  <sheetFormatPr defaultColWidth="9" defaultRowHeight="14.25" outlineLevelCol="3"/>
  <cols>
    <col min="1" max="1" width="24.125" customWidth="1"/>
    <col min="3" max="3" width="12.625" customWidth="1"/>
    <col min="4" max="4" width="13.75" customWidth="1"/>
  </cols>
  <sheetData>
    <row r="1" ht="22.5" spans="1:4">
      <c r="A1" s="23" t="s">
        <v>84</v>
      </c>
      <c r="B1" s="23"/>
      <c r="C1" s="23"/>
      <c r="D1" s="23"/>
    </row>
    <row r="2" spans="1:4">
      <c r="A2" s="24" t="s">
        <v>85</v>
      </c>
      <c r="B2" s="24"/>
      <c r="C2" s="24"/>
      <c r="D2" s="24"/>
    </row>
    <row r="3" spans="1:4">
      <c r="A3" s="25"/>
      <c r="B3" s="25"/>
      <c r="C3" s="25"/>
      <c r="D3" s="24" t="s">
        <v>86</v>
      </c>
    </row>
    <row r="4" spans="1:4">
      <c r="A4" s="26" t="s">
        <v>2</v>
      </c>
      <c r="B4" s="25"/>
      <c r="C4" s="25"/>
      <c r="D4" s="24" t="s">
        <v>3</v>
      </c>
    </row>
    <row r="5" spans="1:4">
      <c r="A5" s="27" t="s">
        <v>87</v>
      </c>
      <c r="B5" s="27" t="s">
        <v>5</v>
      </c>
      <c r="C5" s="27" t="s">
        <v>88</v>
      </c>
      <c r="D5" s="27" t="s">
        <v>89</v>
      </c>
    </row>
    <row r="6" spans="1:4">
      <c r="A6" s="27" t="s">
        <v>90</v>
      </c>
      <c r="B6" s="28">
        <v>1</v>
      </c>
      <c r="C6" s="29">
        <v>3813838.23</v>
      </c>
      <c r="D6" s="29">
        <v>41643378.22</v>
      </c>
    </row>
    <row r="7" spans="1:4">
      <c r="A7" s="28" t="s">
        <v>91</v>
      </c>
      <c r="B7" s="28">
        <v>2</v>
      </c>
      <c r="C7" s="29">
        <v>3493946.34</v>
      </c>
      <c r="D7" s="29">
        <v>39466700.58</v>
      </c>
    </row>
    <row r="8" spans="1:4">
      <c r="A8" s="28" t="s">
        <v>92</v>
      </c>
      <c r="B8" s="28">
        <v>3</v>
      </c>
      <c r="C8" s="29">
        <v>199299.29</v>
      </c>
      <c r="D8" s="29">
        <v>1438263</v>
      </c>
    </row>
    <row r="9" spans="1:4">
      <c r="A9" s="28" t="s">
        <v>93</v>
      </c>
      <c r="B9" s="28">
        <v>4</v>
      </c>
      <c r="C9" s="29">
        <v>6417.74</v>
      </c>
      <c r="D9" s="29">
        <v>49968.72</v>
      </c>
    </row>
    <row r="10" spans="1:4">
      <c r="A10" s="27" t="s">
        <v>94</v>
      </c>
      <c r="B10" s="28">
        <v>7</v>
      </c>
      <c r="C10" s="29">
        <v>114174.86</v>
      </c>
      <c r="D10" s="29">
        <v>688445.92</v>
      </c>
    </row>
    <row r="11" spans="1:4">
      <c r="A11" s="28" t="s">
        <v>95</v>
      </c>
      <c r="B11" s="28">
        <v>9</v>
      </c>
      <c r="C11" s="28" t="s">
        <v>14</v>
      </c>
      <c r="D11" s="28" t="s">
        <v>14</v>
      </c>
    </row>
    <row r="12" spans="1:4">
      <c r="A12" s="28" t="s">
        <v>96</v>
      </c>
      <c r="B12" s="28">
        <v>10</v>
      </c>
      <c r="C12" s="29">
        <v>977383.51</v>
      </c>
      <c r="D12" s="29">
        <v>11712448.31</v>
      </c>
    </row>
    <row r="13" spans="1:4">
      <c r="A13" s="28" t="s">
        <v>97</v>
      </c>
      <c r="B13" s="28">
        <v>11</v>
      </c>
      <c r="C13" s="29">
        <v>485061.28</v>
      </c>
      <c r="D13" s="29">
        <v>5088034.18</v>
      </c>
    </row>
    <row r="14" spans="1:4">
      <c r="A14" s="27" t="s">
        <v>98</v>
      </c>
      <c r="B14" s="28">
        <v>14</v>
      </c>
      <c r="C14" s="29">
        <v>-1348269.93</v>
      </c>
      <c r="D14" s="29">
        <v>-16112036.57</v>
      </c>
    </row>
    <row r="15" spans="1:4">
      <c r="A15" s="28" t="s">
        <v>99</v>
      </c>
      <c r="B15" s="28">
        <v>15</v>
      </c>
      <c r="C15" s="28" t="s">
        <v>14</v>
      </c>
      <c r="D15" s="28" t="s">
        <v>14</v>
      </c>
    </row>
    <row r="16" spans="1:4">
      <c r="A16" s="28" t="s">
        <v>100</v>
      </c>
      <c r="B16" s="28">
        <v>16</v>
      </c>
      <c r="C16" s="28" t="s">
        <v>14</v>
      </c>
      <c r="D16" s="28" t="s">
        <v>14</v>
      </c>
    </row>
    <row r="17" spans="1:4">
      <c r="A17" s="28" t="s">
        <v>101</v>
      </c>
      <c r="B17" s="28">
        <v>17</v>
      </c>
      <c r="C17" s="29">
        <v>3000</v>
      </c>
      <c r="D17" s="29">
        <v>330799</v>
      </c>
    </row>
    <row r="18" spans="1:4">
      <c r="A18" s="28" t="s">
        <v>102</v>
      </c>
      <c r="B18" s="28">
        <v>18</v>
      </c>
      <c r="C18" s="28" t="s">
        <v>14</v>
      </c>
      <c r="D18" s="29" t="s">
        <v>14</v>
      </c>
    </row>
    <row r="19" spans="1:4">
      <c r="A19" s="28" t="s">
        <v>103</v>
      </c>
      <c r="B19" s="28">
        <v>20</v>
      </c>
      <c r="C19" s="28" t="s">
        <v>14</v>
      </c>
      <c r="D19" s="29">
        <v>-44541.95</v>
      </c>
    </row>
    <row r="20" spans="1:4">
      <c r="A20" s="27" t="s">
        <v>104</v>
      </c>
      <c r="B20" s="28">
        <v>25</v>
      </c>
      <c r="C20" s="29">
        <v>-1345269.93</v>
      </c>
      <c r="D20" s="29">
        <v>-15825779.52</v>
      </c>
    </row>
    <row r="21" spans="1:4">
      <c r="A21" s="28" t="s">
        <v>105</v>
      </c>
      <c r="B21" s="28">
        <v>26</v>
      </c>
      <c r="C21" s="28" t="s">
        <v>14</v>
      </c>
      <c r="D21" s="28" t="s">
        <v>14</v>
      </c>
    </row>
    <row r="22" spans="1:4">
      <c r="A22" s="27" t="s">
        <v>106</v>
      </c>
      <c r="B22" s="28">
        <v>30</v>
      </c>
      <c r="C22" s="29">
        <v>-1345269.93</v>
      </c>
      <c r="D22" s="29">
        <v>-15825779.52</v>
      </c>
    </row>
  </sheetData>
  <mergeCells count="2">
    <mergeCell ref="A1:D1"/>
    <mergeCell ref="A2:D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workbookViewId="0">
      <selection activeCell="D31" sqref="D31:G31"/>
    </sheetView>
  </sheetViews>
  <sheetFormatPr defaultColWidth="9" defaultRowHeight="14.25" outlineLevelCol="7"/>
  <cols>
    <col min="1" max="4" width="10.75" customWidth="1"/>
    <col min="5" max="5" width="7.25" customWidth="1"/>
    <col min="7" max="7" width="11.75" customWidth="1"/>
  </cols>
  <sheetData>
    <row r="1" ht="15" spans="1:8">
      <c r="A1" s="2"/>
      <c r="B1" s="2"/>
      <c r="C1" s="2" t="s">
        <v>107</v>
      </c>
      <c r="D1" s="3"/>
      <c r="E1" s="3"/>
      <c r="F1" s="3"/>
      <c r="G1" s="3"/>
      <c r="H1" s="3"/>
    </row>
    <row r="2" ht="25.5" spans="1:8">
      <c r="A2" s="4" t="s">
        <v>108</v>
      </c>
      <c r="B2" s="3"/>
      <c r="C2" s="3"/>
      <c r="D2" s="3"/>
      <c r="E2" s="3"/>
      <c r="F2" s="3"/>
      <c r="G2" s="3"/>
      <c r="H2" s="2" t="s">
        <v>107</v>
      </c>
    </row>
    <row r="3" ht="15" spans="1:8">
      <c r="A3" s="5"/>
      <c r="B3" s="5" t="s">
        <v>109</v>
      </c>
      <c r="C3" s="6" t="s">
        <v>110</v>
      </c>
      <c r="D3" s="7" t="s">
        <v>111</v>
      </c>
      <c r="E3" s="6" t="s">
        <v>112</v>
      </c>
      <c r="F3" s="3"/>
      <c r="G3" s="3"/>
      <c r="H3" s="2" t="s">
        <v>107</v>
      </c>
    </row>
    <row r="4" ht="15" spans="1:8">
      <c r="A4" s="8" t="s">
        <v>113</v>
      </c>
      <c r="B4" s="9"/>
      <c r="C4" s="10"/>
      <c r="D4" s="11"/>
      <c r="E4" s="8"/>
      <c r="F4" s="9" t="s">
        <v>114</v>
      </c>
      <c r="G4" s="9"/>
      <c r="H4" s="2" t="s">
        <v>107</v>
      </c>
    </row>
    <row r="5" spans="1:8">
      <c r="A5" s="12" t="s">
        <v>115</v>
      </c>
      <c r="B5" s="13"/>
      <c r="C5" s="14"/>
      <c r="D5" s="15"/>
      <c r="E5" s="16" t="s">
        <v>5</v>
      </c>
      <c r="F5" s="13" t="s">
        <v>116</v>
      </c>
      <c r="G5" s="15"/>
      <c r="H5" s="3"/>
    </row>
    <row r="6" ht="15" spans="1:8">
      <c r="A6" s="17" t="s">
        <v>117</v>
      </c>
      <c r="B6" s="14"/>
      <c r="C6" s="14"/>
      <c r="D6" s="15"/>
      <c r="E6" s="18"/>
      <c r="F6" s="19"/>
      <c r="G6" s="18"/>
      <c r="H6" s="3"/>
    </row>
    <row r="7" spans="1:8">
      <c r="A7" s="20" t="s">
        <v>118</v>
      </c>
      <c r="B7" s="8"/>
      <c r="C7" s="14"/>
      <c r="D7" s="15"/>
      <c r="E7" s="21" t="s">
        <v>119</v>
      </c>
      <c r="F7" s="22">
        <v>48200826.91</v>
      </c>
      <c r="G7" s="15"/>
      <c r="H7" s="3"/>
    </row>
    <row r="8" spans="1:8">
      <c r="A8" s="20" t="s">
        <v>120</v>
      </c>
      <c r="B8" s="8"/>
      <c r="C8" s="14"/>
      <c r="D8" s="15"/>
      <c r="E8" s="21" t="s">
        <v>121</v>
      </c>
      <c r="F8" s="22">
        <v>1593995.28</v>
      </c>
      <c r="G8" s="15"/>
      <c r="H8" s="3"/>
    </row>
    <row r="9" spans="1:8">
      <c r="A9" s="20" t="s">
        <v>122</v>
      </c>
      <c r="B9" s="8"/>
      <c r="C9" s="14"/>
      <c r="D9" s="15"/>
      <c r="E9" s="21" t="s">
        <v>123</v>
      </c>
      <c r="F9" s="22">
        <v>31692483.15</v>
      </c>
      <c r="G9" s="15"/>
      <c r="H9" s="3"/>
    </row>
    <row r="10" spans="1:8">
      <c r="A10" s="20" t="s">
        <v>124</v>
      </c>
      <c r="B10" s="8"/>
      <c r="C10" s="14"/>
      <c r="D10" s="15"/>
      <c r="E10" s="21" t="s">
        <v>125</v>
      </c>
      <c r="F10" s="22">
        <v>10525979.69</v>
      </c>
      <c r="G10" s="15"/>
      <c r="H10" s="3"/>
    </row>
    <row r="11" spans="1:8">
      <c r="A11" s="20" t="s">
        <v>126</v>
      </c>
      <c r="B11" s="8"/>
      <c r="C11" s="14"/>
      <c r="D11" s="15"/>
      <c r="E11" s="21" t="s">
        <v>127</v>
      </c>
      <c r="F11" s="22">
        <v>1194295.02</v>
      </c>
      <c r="G11" s="15"/>
      <c r="H11" s="3"/>
    </row>
    <row r="12" spans="1:8">
      <c r="A12" s="20" t="s">
        <v>128</v>
      </c>
      <c r="B12" s="8"/>
      <c r="C12" s="14"/>
      <c r="D12" s="15"/>
      <c r="E12" s="21" t="s">
        <v>129</v>
      </c>
      <c r="F12" s="22">
        <v>6223218.55</v>
      </c>
      <c r="G12" s="15"/>
      <c r="H12" s="3"/>
    </row>
    <row r="13" spans="1:8">
      <c r="A13" s="20" t="s">
        <v>130</v>
      </c>
      <c r="B13" s="8"/>
      <c r="C13" s="14"/>
      <c r="D13" s="15"/>
      <c r="E13" s="21" t="s">
        <v>131</v>
      </c>
      <c r="F13" s="22">
        <v>158845.78</v>
      </c>
      <c r="G13" s="15"/>
      <c r="H13" s="3"/>
    </row>
    <row r="14" ht="15" spans="1:8">
      <c r="A14" s="17" t="s">
        <v>132</v>
      </c>
      <c r="B14" s="14"/>
      <c r="C14" s="14"/>
      <c r="D14" s="15"/>
      <c r="E14" s="18"/>
      <c r="F14" s="19"/>
      <c r="G14" s="18"/>
      <c r="H14" s="3"/>
    </row>
    <row r="15" spans="1:8">
      <c r="A15" s="20" t="s">
        <v>133</v>
      </c>
      <c r="B15" s="8"/>
      <c r="C15" s="14"/>
      <c r="D15" s="15"/>
      <c r="E15" s="21" t="s">
        <v>134</v>
      </c>
      <c r="F15" s="22"/>
      <c r="G15" s="15"/>
      <c r="H15" s="3"/>
    </row>
    <row r="16" spans="1:8">
      <c r="A16" s="20" t="s">
        <v>135</v>
      </c>
      <c r="B16" s="8"/>
      <c r="C16" s="14"/>
      <c r="D16" s="15"/>
      <c r="E16" s="21" t="s">
        <v>136</v>
      </c>
      <c r="F16" s="22"/>
      <c r="G16" s="15"/>
      <c r="H16" s="3"/>
    </row>
    <row r="17" spans="1:8">
      <c r="A17" s="20" t="s">
        <v>137</v>
      </c>
      <c r="B17" s="8"/>
      <c r="C17" s="14"/>
      <c r="D17" s="15"/>
      <c r="E17" s="21" t="s">
        <v>138</v>
      </c>
      <c r="F17" s="22"/>
      <c r="G17" s="15"/>
      <c r="H17" s="3"/>
    </row>
    <row r="18" spans="1:8">
      <c r="A18" s="20" t="s">
        <v>139</v>
      </c>
      <c r="B18" s="8"/>
      <c r="C18" s="14"/>
      <c r="D18" s="15"/>
      <c r="E18" s="21" t="s">
        <v>140</v>
      </c>
      <c r="F18" s="22"/>
      <c r="G18" s="15"/>
      <c r="H18" s="3"/>
    </row>
    <row r="19" spans="1:8">
      <c r="A19" s="20" t="s">
        <v>141</v>
      </c>
      <c r="B19" s="8"/>
      <c r="C19" s="14"/>
      <c r="D19" s="15"/>
      <c r="E19" s="21" t="s">
        <v>142</v>
      </c>
      <c r="F19" s="22">
        <v>1450196.46</v>
      </c>
      <c r="G19" s="15"/>
      <c r="H19" s="3"/>
    </row>
    <row r="20" spans="1:8">
      <c r="A20" s="20" t="s">
        <v>143</v>
      </c>
      <c r="B20" s="8"/>
      <c r="C20" s="14"/>
      <c r="D20" s="15"/>
      <c r="E20" s="21" t="s">
        <v>144</v>
      </c>
      <c r="F20" s="22">
        <v>-1450196.46</v>
      </c>
      <c r="G20" s="15"/>
      <c r="H20" s="3"/>
    </row>
    <row r="21" ht="15" spans="1:8">
      <c r="A21" s="17" t="s">
        <v>145</v>
      </c>
      <c r="B21" s="14"/>
      <c r="C21" s="14"/>
      <c r="D21" s="15"/>
      <c r="E21" s="18"/>
      <c r="F21" s="19"/>
      <c r="G21" s="18"/>
      <c r="H21" s="3"/>
    </row>
    <row r="22" spans="1:8">
      <c r="A22" s="20" t="s">
        <v>146</v>
      </c>
      <c r="B22" s="8"/>
      <c r="C22" s="14"/>
      <c r="D22" s="15"/>
      <c r="E22" s="21" t="s">
        <v>147</v>
      </c>
      <c r="F22" s="22">
        <v>8000000</v>
      </c>
      <c r="G22" s="15"/>
      <c r="H22" s="3"/>
    </row>
    <row r="23" spans="1:8">
      <c r="A23" s="20" t="s">
        <v>148</v>
      </c>
      <c r="B23" s="8"/>
      <c r="C23" s="14"/>
      <c r="D23" s="15"/>
      <c r="E23" s="21" t="s">
        <v>149</v>
      </c>
      <c r="F23" s="22"/>
      <c r="G23" s="15"/>
      <c r="H23" s="3"/>
    </row>
    <row r="24" spans="1:8">
      <c r="A24" s="20" t="s">
        <v>150</v>
      </c>
      <c r="B24" s="8"/>
      <c r="C24" s="14"/>
      <c r="D24" s="15"/>
      <c r="E24" s="21" t="s">
        <v>151</v>
      </c>
      <c r="F24" s="22"/>
      <c r="G24" s="15"/>
      <c r="H24" s="3"/>
    </row>
    <row r="25" spans="1:8">
      <c r="A25" s="20" t="s">
        <v>152</v>
      </c>
      <c r="B25" s="8"/>
      <c r="C25" s="14"/>
      <c r="D25" s="15"/>
      <c r="E25" s="21" t="s">
        <v>153</v>
      </c>
      <c r="F25" s="22">
        <v>5093304.38</v>
      </c>
      <c r="G25" s="15"/>
      <c r="H25" s="3"/>
    </row>
    <row r="26" spans="1:8">
      <c r="A26" s="20" t="s">
        <v>154</v>
      </c>
      <c r="B26" s="8"/>
      <c r="C26" s="14"/>
      <c r="D26" s="15"/>
      <c r="E26" s="21" t="s">
        <v>155</v>
      </c>
      <c r="F26" s="22"/>
      <c r="G26" s="15"/>
      <c r="H26" s="3"/>
    </row>
    <row r="27" spans="1:8">
      <c r="A27" s="20" t="s">
        <v>156</v>
      </c>
      <c r="B27" s="8"/>
      <c r="C27" s="14"/>
      <c r="D27" s="15"/>
      <c r="E27" s="21" t="s">
        <v>157</v>
      </c>
      <c r="F27" s="22">
        <v>2906695.62</v>
      </c>
      <c r="G27" s="15"/>
      <c r="H27" s="3"/>
    </row>
    <row r="28" spans="1:8">
      <c r="A28" s="17" t="s">
        <v>158</v>
      </c>
      <c r="B28" s="14"/>
      <c r="C28" s="14"/>
      <c r="D28" s="15"/>
      <c r="E28" s="21" t="s">
        <v>159</v>
      </c>
      <c r="F28" s="22">
        <v>1615344.94</v>
      </c>
      <c r="G28" s="15"/>
      <c r="H28" s="3"/>
    </row>
    <row r="29" spans="1:8">
      <c r="A29" s="20" t="s">
        <v>160</v>
      </c>
      <c r="B29" s="8"/>
      <c r="C29" s="14"/>
      <c r="D29" s="15"/>
      <c r="E29" s="21" t="s">
        <v>161</v>
      </c>
      <c r="F29" s="22">
        <v>1273000.04</v>
      </c>
      <c r="G29" s="15"/>
      <c r="H29" s="3"/>
    </row>
    <row r="30" spans="1:8">
      <c r="A30" s="17" t="s">
        <v>162</v>
      </c>
      <c r="B30" s="14"/>
      <c r="C30" s="14"/>
      <c r="D30" s="15"/>
      <c r="E30" s="21" t="s">
        <v>163</v>
      </c>
      <c r="F30" s="22">
        <v>2888344.98</v>
      </c>
      <c r="G30" s="15"/>
      <c r="H30" s="3"/>
    </row>
    <row r="31" ht="15" spans="1:8">
      <c r="A31" s="2"/>
      <c r="B31" s="3"/>
      <c r="C31" s="3"/>
      <c r="D31" s="2"/>
      <c r="E31" s="3"/>
      <c r="F31" s="3"/>
      <c r="G31" s="3"/>
      <c r="H31" s="2" t="s">
        <v>107</v>
      </c>
    </row>
    <row r="32" ht="15" spans="1:8">
      <c r="A32" s="2"/>
      <c r="B32" s="2"/>
      <c r="C32" s="2"/>
      <c r="D32" s="2"/>
      <c r="E32" s="2"/>
      <c r="F32" s="2"/>
      <c r="G32" s="2"/>
      <c r="H32" s="2" t="s">
        <v>107</v>
      </c>
    </row>
  </sheetData>
  <mergeCells count="55">
    <mergeCell ref="A2:G2"/>
    <mergeCell ref="A5:D5"/>
    <mergeCell ref="F5:G5"/>
    <mergeCell ref="A6:D6"/>
    <mergeCell ref="F6:G6"/>
    <mergeCell ref="A7:D7"/>
    <mergeCell ref="F7:G7"/>
    <mergeCell ref="A8:D8"/>
    <mergeCell ref="F8:G8"/>
    <mergeCell ref="A9:D9"/>
    <mergeCell ref="F9:G9"/>
    <mergeCell ref="A10:D10"/>
    <mergeCell ref="F10:G10"/>
    <mergeCell ref="A11:D11"/>
    <mergeCell ref="F11:G11"/>
    <mergeCell ref="A12:D12"/>
    <mergeCell ref="F12:G12"/>
    <mergeCell ref="A13:D13"/>
    <mergeCell ref="F13:G13"/>
    <mergeCell ref="A14:D14"/>
    <mergeCell ref="F14:G14"/>
    <mergeCell ref="A15:D15"/>
    <mergeCell ref="F15:G15"/>
    <mergeCell ref="A16:D16"/>
    <mergeCell ref="F16:G16"/>
    <mergeCell ref="A17:D17"/>
    <mergeCell ref="F17:G17"/>
    <mergeCell ref="A18:D18"/>
    <mergeCell ref="F18:G18"/>
    <mergeCell ref="A19:D19"/>
    <mergeCell ref="F19:G19"/>
    <mergeCell ref="A20:D20"/>
    <mergeCell ref="F20:G20"/>
    <mergeCell ref="A21:D21"/>
    <mergeCell ref="F21:G21"/>
    <mergeCell ref="A22:D22"/>
    <mergeCell ref="F22:G22"/>
    <mergeCell ref="A23:D23"/>
    <mergeCell ref="F23:G23"/>
    <mergeCell ref="A24:D24"/>
    <mergeCell ref="F24:G24"/>
    <mergeCell ref="A25:D25"/>
    <mergeCell ref="F25:G25"/>
    <mergeCell ref="A26:D26"/>
    <mergeCell ref="F26:G26"/>
    <mergeCell ref="A27:D27"/>
    <mergeCell ref="F27:G27"/>
    <mergeCell ref="A28:D28"/>
    <mergeCell ref="F28:G28"/>
    <mergeCell ref="A29:D29"/>
    <mergeCell ref="F29:G29"/>
    <mergeCell ref="A30:D30"/>
    <mergeCell ref="F30:G30"/>
    <mergeCell ref="A31:C31"/>
    <mergeCell ref="D31:G3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C16" sqref="C16"/>
    </sheetView>
  </sheetViews>
  <sheetFormatPr defaultColWidth="9" defaultRowHeight="14.25" outlineLevelCol="3"/>
  <cols>
    <col min="3" max="3" width="14.25" customWidth="1"/>
  </cols>
  <sheetData>
    <row r="1" spans="1:4">
      <c r="A1" t="s">
        <v>164</v>
      </c>
      <c r="B1" t="s">
        <v>165</v>
      </c>
      <c r="C1" s="1" t="s">
        <v>166</v>
      </c>
      <c r="D1">
        <v>948</v>
      </c>
    </row>
    <row r="2" spans="1:4">
      <c r="A2" t="s">
        <v>167</v>
      </c>
      <c r="B2" t="s">
        <v>168</v>
      </c>
      <c r="C2" s="1" t="s">
        <v>166</v>
      </c>
      <c r="D2">
        <v>10470</v>
      </c>
    </row>
    <row r="3" spans="1:4">
      <c r="A3" t="s">
        <v>169</v>
      </c>
      <c r="B3" t="s">
        <v>170</v>
      </c>
      <c r="C3" s="1" t="s">
        <v>166</v>
      </c>
      <c r="D3">
        <v>316</v>
      </c>
    </row>
    <row r="4" spans="1:4">
      <c r="A4" t="s">
        <v>171</v>
      </c>
      <c r="B4" t="s">
        <v>172</v>
      </c>
      <c r="C4" s="1" t="s">
        <v>166</v>
      </c>
      <c r="D4">
        <v>316</v>
      </c>
    </row>
    <row r="5" spans="1:4">
      <c r="A5" t="s">
        <v>173</v>
      </c>
      <c r="B5" t="s">
        <v>174</v>
      </c>
      <c r="C5" s="1" t="s">
        <v>166</v>
      </c>
      <c r="D5">
        <v>46096</v>
      </c>
    </row>
    <row r="6" spans="1:4">
      <c r="A6">
        <v>11</v>
      </c>
      <c r="B6" t="s">
        <v>175</v>
      </c>
      <c r="C6" s="1" t="s">
        <v>166</v>
      </c>
      <c r="D6">
        <v>15444</v>
      </c>
    </row>
    <row r="7" spans="1:4">
      <c r="A7">
        <v>12</v>
      </c>
      <c r="B7" t="s">
        <v>175</v>
      </c>
      <c r="C7" s="1" t="s">
        <v>166</v>
      </c>
      <c r="D7">
        <v>4900</v>
      </c>
    </row>
    <row r="8" spans="3:4">
      <c r="C8" s="1"/>
      <c r="D8">
        <f>SUM(D1:D7)</f>
        <v>78490</v>
      </c>
    </row>
    <row r="9" spans="1:4">
      <c r="A9">
        <v>11</v>
      </c>
      <c r="B9" t="s">
        <v>176</v>
      </c>
      <c r="C9" s="1" t="s">
        <v>177</v>
      </c>
      <c r="D9">
        <v>26920</v>
      </c>
    </row>
    <row r="10" spans="3:3">
      <c r="C10" s="1"/>
    </row>
    <row r="11" spans="1:4">
      <c r="A11">
        <v>4</v>
      </c>
      <c r="B11" t="s">
        <v>178</v>
      </c>
      <c r="C11" s="1" t="s">
        <v>179</v>
      </c>
      <c r="D11">
        <v>36000</v>
      </c>
    </row>
    <row r="12" spans="1:4">
      <c r="A12">
        <v>5</v>
      </c>
      <c r="B12" t="s">
        <v>180</v>
      </c>
      <c r="C12" s="1" t="s">
        <v>179</v>
      </c>
      <c r="D12">
        <v>9700</v>
      </c>
    </row>
    <row r="13" spans="1:4">
      <c r="A13">
        <v>6</v>
      </c>
      <c r="B13" t="s">
        <v>181</v>
      </c>
      <c r="C13" s="1" t="s">
        <v>179</v>
      </c>
      <c r="D13">
        <v>2300</v>
      </c>
    </row>
    <row r="14" spans="1:4">
      <c r="A14">
        <v>3</v>
      </c>
      <c r="B14">
        <v>54</v>
      </c>
      <c r="C14" s="1" t="s">
        <v>179</v>
      </c>
      <c r="D14">
        <v>6000</v>
      </c>
    </row>
    <row r="15" spans="3:4">
      <c r="C15" s="1"/>
      <c r="D15">
        <f>SUM(D11:D14)</f>
        <v>54000</v>
      </c>
    </row>
    <row r="16" spans="1:4">
      <c r="A16">
        <v>1</v>
      </c>
      <c r="B16">
        <v>35</v>
      </c>
      <c r="C16" s="1" t="s">
        <v>182</v>
      </c>
      <c r="D16">
        <v>4000</v>
      </c>
    </row>
    <row r="17" spans="1:4">
      <c r="A17">
        <v>7</v>
      </c>
      <c r="B17">
        <v>31</v>
      </c>
      <c r="C17" s="1" t="s">
        <v>182</v>
      </c>
      <c r="D17">
        <v>15300</v>
      </c>
    </row>
    <row r="18" spans="3:4">
      <c r="C18" s="1"/>
      <c r="D18">
        <f>SUM(D16:D17)</f>
        <v>19300</v>
      </c>
    </row>
    <row r="19" spans="1:4">
      <c r="A19">
        <v>5</v>
      </c>
      <c r="B19">
        <v>31</v>
      </c>
      <c r="C19" s="1" t="s">
        <v>183</v>
      </c>
      <c r="D19">
        <v>9600</v>
      </c>
    </row>
    <row r="20" spans="1:4">
      <c r="A20">
        <v>5</v>
      </c>
      <c r="B20">
        <v>25</v>
      </c>
      <c r="C20" s="1" t="s">
        <v>184</v>
      </c>
      <c r="D20">
        <v>13380</v>
      </c>
    </row>
    <row r="21" spans="1:4">
      <c r="A21">
        <v>5</v>
      </c>
      <c r="B21">
        <v>31</v>
      </c>
      <c r="C21" s="1" t="s">
        <v>185</v>
      </c>
      <c r="D21">
        <v>10000</v>
      </c>
    </row>
    <row r="22" spans="3:3">
      <c r="C22" s="1"/>
    </row>
    <row r="23" spans="1:4">
      <c r="A23">
        <v>4</v>
      </c>
      <c r="B23">
        <v>36</v>
      </c>
      <c r="C23" s="1" t="s">
        <v>186</v>
      </c>
      <c r="D23">
        <v>1140</v>
      </c>
    </row>
    <row r="24" spans="1:4">
      <c r="A24">
        <v>6</v>
      </c>
      <c r="B24">
        <v>46</v>
      </c>
      <c r="C24" s="1" t="s">
        <v>186</v>
      </c>
      <c r="D24">
        <v>900</v>
      </c>
    </row>
    <row r="25" spans="1:4">
      <c r="A25">
        <v>7</v>
      </c>
      <c r="B25">
        <v>35</v>
      </c>
      <c r="C25" s="1" t="s">
        <v>186</v>
      </c>
      <c r="D25">
        <v>1140</v>
      </c>
    </row>
    <row r="26" spans="1:4">
      <c r="A26">
        <v>8</v>
      </c>
      <c r="B26">
        <v>42</v>
      </c>
      <c r="C26" s="1" t="s">
        <v>186</v>
      </c>
      <c r="D26">
        <v>2290</v>
      </c>
    </row>
    <row r="27" spans="3:4">
      <c r="C27" s="1"/>
      <c r="D27">
        <f>SUM(D23:D26)</f>
        <v>5470</v>
      </c>
    </row>
    <row r="28" spans="1:4">
      <c r="A28">
        <v>10</v>
      </c>
      <c r="B28">
        <v>19</v>
      </c>
      <c r="C28" s="1" t="s">
        <v>187</v>
      </c>
      <c r="D28">
        <v>9000</v>
      </c>
    </row>
    <row r="29" spans="1:4">
      <c r="A29">
        <v>1</v>
      </c>
      <c r="B29">
        <v>36</v>
      </c>
      <c r="C29" s="1" t="s">
        <v>188</v>
      </c>
      <c r="D29">
        <v>9828</v>
      </c>
    </row>
    <row r="30" spans="3:3">
      <c r="C30" s="1"/>
    </row>
    <row r="31" spans="1:4">
      <c r="A31">
        <v>2</v>
      </c>
      <c r="B31">
        <v>31</v>
      </c>
      <c r="C31" s="1" t="s">
        <v>189</v>
      </c>
      <c r="D31">
        <v>8000</v>
      </c>
    </row>
    <row r="32" spans="1:4">
      <c r="A32">
        <v>12</v>
      </c>
      <c r="B32">
        <v>34</v>
      </c>
      <c r="C32" s="1" t="s">
        <v>190</v>
      </c>
      <c r="D32">
        <v>13000</v>
      </c>
    </row>
    <row r="33" spans="3:4">
      <c r="C33" s="1"/>
      <c r="D33">
        <f>SUM(D31:D32)</f>
        <v>21000</v>
      </c>
    </row>
    <row r="34" spans="1:4">
      <c r="A34">
        <v>5</v>
      </c>
      <c r="B34">
        <v>33</v>
      </c>
      <c r="C34" s="1" t="s">
        <v>191</v>
      </c>
      <c r="D34">
        <v>72360</v>
      </c>
    </row>
    <row r="35" spans="1:4">
      <c r="A35">
        <v>6</v>
      </c>
      <c r="B35">
        <v>9</v>
      </c>
      <c r="C35" s="1" t="s">
        <v>191</v>
      </c>
      <c r="D35">
        <v>39800</v>
      </c>
    </row>
    <row r="36" spans="1:4">
      <c r="A36">
        <v>11</v>
      </c>
      <c r="B36">
        <v>25</v>
      </c>
      <c r="C36" s="1" t="s">
        <v>191</v>
      </c>
      <c r="D36">
        <v>180000</v>
      </c>
    </row>
    <row r="37" spans="1:4">
      <c r="A37">
        <v>10</v>
      </c>
      <c r="B37">
        <v>25</v>
      </c>
      <c r="C37" s="1" t="s">
        <v>191</v>
      </c>
      <c r="D37">
        <v>79030</v>
      </c>
    </row>
    <row r="38" spans="4:4">
      <c r="D38">
        <f>SUM(D34:D37)</f>
        <v>371190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22年资产负债表</vt:lpstr>
      <vt:lpstr>22年利润表</vt:lpstr>
      <vt:lpstr>22年现金流量表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张凤英</cp:lastModifiedBy>
  <dcterms:created xsi:type="dcterms:W3CDTF">2008-09-11T17:22:00Z</dcterms:created>
  <dcterms:modified xsi:type="dcterms:W3CDTF">2023-03-03T03:05:20Z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FAA0D4FE6E1343ABB5C02FE15A6AE1CC</vt:lpwstr>
  </property>
  <property fmtid="{D5CDD505-2E9C-101B-9397-08002B2CF9AE}" pid="3" name="KSOProductBuildVer">
    <vt:lpwstr>2052-11.1.0.13703</vt:lpwstr>
  </property>
</Properties>
</file>